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OneDrive\Escritorio\ICCU\ICCU 2025\CONTADURIA GENERAL DE LA NACION\AÑO 2025 - 4 TRIMESTRE\"/>
    </mc:Choice>
  </mc:AlternateContent>
  <xr:revisionPtr revIDLastSave="0" documentId="8_{0B89FACE-6374-4BAD-BA32-A7D410CA1377}" xr6:coauthVersionLast="36" xr6:coauthVersionMax="36" xr10:uidLastSave="{00000000-0000-0000-0000-000000000000}"/>
  <bookViews>
    <workbookView xWindow="0" yWindow="0" windowWidth="20490" windowHeight="7425" xr2:uid="{31148E12-6EDA-4101-A950-2285F6D82848}"/>
  </bookViews>
  <sheets>
    <sheet name="REPORTE " sheetId="1" r:id="rId1"/>
  </sheets>
  <definedNames>
    <definedName name="_xlnm._FilterDatabase" localSheetId="0" hidden="1">'REPORTE '!$B$10:$G$242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8" i="1" l="1"/>
  <c r="F207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</calcChain>
</file>

<file path=xl/sharedStrings.xml><?xml version="1.0" encoding="utf-8"?>
<sst xmlns="http://schemas.openxmlformats.org/spreadsheetml/2006/main" count="708" uniqueCount="169">
  <si>
    <t xml:space="preserve">923271648 - Instituto de Infraestructura y Concesiones de Cundinamarca </t>
  </si>
  <si>
    <t xml:space="preserve">ENTIDADES DE GOBIERNO </t>
  </si>
  <si>
    <t xml:space="preserve">INFORMACIÓN CONTABLE PUBLICA - CONVERGENCIA </t>
  </si>
  <si>
    <t xml:space="preserve">CGN2025_003_OPERACIONES_RECIPROCAS_CONVERGENCIA </t>
  </si>
  <si>
    <t xml:space="preserve">ENVÍO NÚMERO </t>
  </si>
  <si>
    <t xml:space="preserve">FECHA RECEPCIÓN </t>
  </si>
  <si>
    <t>CODIGO</t>
  </si>
  <si>
    <t>NOMBRE</t>
  </si>
  <si>
    <t>ENTIDAD</t>
  </si>
  <si>
    <t>VALOR CORRIENTE(Pesos)</t>
  </si>
  <si>
    <t>VALOR NO CORRIENTE(Pesos)</t>
  </si>
  <si>
    <t>1.3.37.12</t>
  </si>
  <si>
    <t>OTRAS TRANSFERENCIAS</t>
  </si>
  <si>
    <t>DEPARTAMENTO DE CUNDINAMARCA</t>
  </si>
  <si>
    <t>1.9.08.01</t>
  </si>
  <si>
    <t>RECURSOS ENTREGADOS EN ADMINISTRACION</t>
  </si>
  <si>
    <t>FONDO DE DESARROLLO DE PROYECTOS DE CUNDINAMARCA</t>
  </si>
  <si>
    <t>INSTITUTO DE DESARROLLO URBANO</t>
  </si>
  <si>
    <t>1.9.86.04</t>
  </si>
  <si>
    <t>GASTO DIFERIDO POR TRANSFERENCIAS CONDICIONADAS</t>
  </si>
  <si>
    <t>MUNICIPIO DE AGUA DE DIOS</t>
  </si>
  <si>
    <t>MUNICIPIO DE ALBÁN</t>
  </si>
  <si>
    <t>MUNICIPIO DE ANOLAIMA</t>
  </si>
  <si>
    <t>MUNICIPIO DE APULO</t>
  </si>
  <si>
    <t>MUNICIPIO DE ARBELÁEZ</t>
  </si>
  <si>
    <t>MUNICIPIO DE BELTRÁN</t>
  </si>
  <si>
    <t>MUNICIPIO DE BITUIMA</t>
  </si>
  <si>
    <t>MUNICIPIO DE BOJACÁ</t>
  </si>
  <si>
    <t>MUNICIPIO DE CABRERA - CUNDINAMARCA</t>
  </si>
  <si>
    <t>MUNICIPIO DE CACHIPAY</t>
  </si>
  <si>
    <t>MUNICIPIO DE CAPARRAPÍ</t>
  </si>
  <si>
    <t>MUNICIPIO DE CARMEN DE CARUPA</t>
  </si>
  <si>
    <t>MUNICIPIO DE CHAGUANÍ</t>
  </si>
  <si>
    <t>MUNICIPIO DE CHIPAQUE</t>
  </si>
  <si>
    <t>MUNICIPIO DE CHOACHÍ</t>
  </si>
  <si>
    <t>MUNICIPIO DE CHOCONTÁ</t>
  </si>
  <si>
    <t>MUNICIPIO DE COGUA</t>
  </si>
  <si>
    <t>MUNICIPIO DE CUCUNUBA</t>
  </si>
  <si>
    <t>MUNICIPIO DE EL PEÑÓN - CUNDINAMARCA</t>
  </si>
  <si>
    <t>MUNICIPIO DE EL ROSAL</t>
  </si>
  <si>
    <t>MUNICIPIO DE FOSCA</t>
  </si>
  <si>
    <t>MUNICIPIO DE FÚQUENE</t>
  </si>
  <si>
    <t>MUNICIPIO DE GACHALÁ</t>
  </si>
  <si>
    <t>MUNICIPIO DE GACHANCIPÁ</t>
  </si>
  <si>
    <t>MUNICIPIO DE GACHETÁ</t>
  </si>
  <si>
    <t>MUNICIPIO DE GAMA</t>
  </si>
  <si>
    <t>MUNICIPIO DE GIRARDOT</t>
  </si>
  <si>
    <t>MUNICIPIO DE GRANADA - CUNDINAMARCA</t>
  </si>
  <si>
    <t>MUNICIPIO DE GUACHETÁ</t>
  </si>
  <si>
    <t>MUNICIPIO DE GUADUAS</t>
  </si>
  <si>
    <t>MUNICIPIO DE GUATAQUÍ</t>
  </si>
  <si>
    <t>MUNICIPIO DE GUATAVITA</t>
  </si>
  <si>
    <t>MUNICIPIO DE GUAYABAL DE SÍQUIMA</t>
  </si>
  <si>
    <t>MUNICIPIO DE GUAYABETAL</t>
  </si>
  <si>
    <t>MUNICIPIO DE GUTIÉRREZ</t>
  </si>
  <si>
    <t>MUNICIPIO DE JERUSALÉN</t>
  </si>
  <si>
    <t>MUNICIPIO DE JUNÍN</t>
  </si>
  <si>
    <t>MUNICIPIO DE LA MESA</t>
  </si>
  <si>
    <t>MUNICIPIO DE LA PALMA</t>
  </si>
  <si>
    <t>MUNICIPIO DE LA PEÑA</t>
  </si>
  <si>
    <t>MUNICIPIO DE LA VEGA - CUNDINAMARCA</t>
  </si>
  <si>
    <t>MUNICIPIO DE LENGUAZAQUE</t>
  </si>
  <si>
    <t>MUNICIPIO DE MACHETÁ</t>
  </si>
  <si>
    <t>MUNICIPIO DE MADRID - CUNDINAMARCA</t>
  </si>
  <si>
    <t>MUNICIPIO DE MANTA</t>
  </si>
  <si>
    <t>MUNICIPIO DE MEDINA</t>
  </si>
  <si>
    <t>MUNICIPIO DE MOSQUERA - CUNDINAMARCA</t>
  </si>
  <si>
    <t>MUNICIPIO DE NEMOCÓN</t>
  </si>
  <si>
    <t>MUNICIPIO DE NILO</t>
  </si>
  <si>
    <t>MUNICIPIO DE NIMAIMA</t>
  </si>
  <si>
    <t>MUNICIPIO DE NOCAIMA</t>
  </si>
  <si>
    <t>MUNICIPIO DE PACHO</t>
  </si>
  <si>
    <t>MUNICIPIO DE PAIME</t>
  </si>
  <si>
    <t>MUNICIPIO DE PARATEBUENO</t>
  </si>
  <si>
    <t>MUNICIPIO DE PASCA</t>
  </si>
  <si>
    <t>MUNICIPIO DE PUERTO SALGAR</t>
  </si>
  <si>
    <t>MUNICIPIO DE QUEBRADANEGRA</t>
  </si>
  <si>
    <t>MUNICIPIO DE QUETAME</t>
  </si>
  <si>
    <t>MUNICIPIO DE QUIPILE</t>
  </si>
  <si>
    <t>MUNICIPIO DE RICAURTE - CUNDINAMARCA</t>
  </si>
  <si>
    <t>MUNICIPIO DE SAN ANTONIO DEL TEQUENDAMA</t>
  </si>
  <si>
    <t>MUNICIPIO DE SAN BERNARDO - CUNDINAMARCA</t>
  </si>
  <si>
    <t>MUNICIPIO DE SAN CAYETANO - CUNDINAMARCA</t>
  </si>
  <si>
    <t>MUNICIPIO DE SAN FRANCISCO - CUNDINAMARCA</t>
  </si>
  <si>
    <t>MUNICIPIO DE SAN JUAN DE RIO SECO</t>
  </si>
  <si>
    <t>MUNICIPIO DE SASAIMA</t>
  </si>
  <si>
    <t>MUNICIPIO DE SESQUILÉ</t>
  </si>
  <si>
    <t>MUNICIPIO DE SIBATÉ</t>
  </si>
  <si>
    <t>MUNICIPIO DE SILVANIA</t>
  </si>
  <si>
    <t>MUNICIPIO DE SOACHA</t>
  </si>
  <si>
    <t>MUNICIPIO DE SOPÓ</t>
  </si>
  <si>
    <t>MUNICIPIO DE SUBACHOQUE</t>
  </si>
  <si>
    <t>MUNICIPIO DE SUESCA</t>
  </si>
  <si>
    <t>MUNICIPIO DE SUPATÁ</t>
  </si>
  <si>
    <t>MUNICIPIO DE SUSA</t>
  </si>
  <si>
    <t>MUNICIPIO DE TABIO</t>
  </si>
  <si>
    <t>MUNICIPIO DE TAUSA</t>
  </si>
  <si>
    <t>MUNICIPIO DE TENA</t>
  </si>
  <si>
    <t>MUNICIPIO DE TIBIRITA</t>
  </si>
  <si>
    <t>MUNICIPIO DE TOCAIMA</t>
  </si>
  <si>
    <t>MUNICIPIO DE TOPAIPÍ</t>
  </si>
  <si>
    <t>MUNICIPIO DE UBALÁ</t>
  </si>
  <si>
    <t>MUNICIPIO DE UBATÉ</t>
  </si>
  <si>
    <t>MUNICIPIO DE UNE</t>
  </si>
  <si>
    <t>MUNICIPIO DE ÚTICA</t>
  </si>
  <si>
    <t>MUNICIPIO DE VENECIA - CUNDINAMARCA</t>
  </si>
  <si>
    <t>MUNICIPIO DE VIANÍ</t>
  </si>
  <si>
    <t>MUNICIPIO DE VILLAGÓMEZ</t>
  </si>
  <si>
    <t>MUNICIPIO DE VILLAPINZÓN</t>
  </si>
  <si>
    <t>MUNICIPIO DE VILLETA</t>
  </si>
  <si>
    <t>MUNICIPIO DE YACOPÍ</t>
  </si>
  <si>
    <t>MUNICIPIO DE ZIPACON</t>
  </si>
  <si>
    <t>MUNICIPIO DE FUSAGASUGÁ</t>
  </si>
  <si>
    <t>MUNICIPIO DE VIOTÁ</t>
  </si>
  <si>
    <t>MUNICIPIO DE FUNZA</t>
  </si>
  <si>
    <t>MUNICIPIO DE UBAQUE</t>
  </si>
  <si>
    <t>MUNICIPIO DE TIBACUY</t>
  </si>
  <si>
    <t>MUNICIPIO DE PULI</t>
  </si>
  <si>
    <t>MUNICIPIO DE ANAPOIMA</t>
  </si>
  <si>
    <t>MUNICIPIO DE EL COLEGIO</t>
  </si>
  <si>
    <t>MUNICIPIO DE PANDI</t>
  </si>
  <si>
    <t>MUNICIPIO DE NARIÑO - CUNDINAMARCA</t>
  </si>
  <si>
    <t>MUNICIPIO DE ZIPAQUIRÁ</t>
  </si>
  <si>
    <t>MUNICIPIO DE FACATATIVÁ</t>
  </si>
  <si>
    <t>MUNICIPIO DE FÓMEQUE</t>
  </si>
  <si>
    <t>MUNICIPIO DE SIMIJACA</t>
  </si>
  <si>
    <t>MUNICIPIO DE TOCANCIPÁ</t>
  </si>
  <si>
    <t>MUNICIPIO DE GUASCA</t>
  </si>
  <si>
    <t>MUNICIPIO DE VERGARA</t>
  </si>
  <si>
    <t>MUNICIPIO DE CÁQUEZA</t>
  </si>
  <si>
    <t>MUNICIPIO DE CAJICA</t>
  </si>
  <si>
    <t>MUNICIPIO DE SUTATAUSA</t>
  </si>
  <si>
    <t>MUNICIPIO DE LA CALERA</t>
  </si>
  <si>
    <t>MUNICIPIO DE TENJO</t>
  </si>
  <si>
    <t>1.9.86.05</t>
  </si>
  <si>
    <t>GASTO DIFERIDO POR SUBVENCIONES CONDICIONADAS</t>
  </si>
  <si>
    <t>CENTRO DE SALUD DE FOSCA ESE</t>
  </si>
  <si>
    <t>E.S.E. EMPRESA SOCIAL DEL ESTADO HOSPITAL SAN ANTONIO - ANOLAIMA</t>
  </si>
  <si>
    <t>E.S.E. HOSPITAL SAN MARTIN DE PORRES - CHOCONTA</t>
  </si>
  <si>
    <t>E.S.E. HOSPITAL SAN RAFAEL - CAQUEZA</t>
  </si>
  <si>
    <t>EMPRESA SOCIAL DEL ESTADO HOSPITAL SAN ANTONIO DE ARBELAEZ</t>
  </si>
  <si>
    <t>EMPRESA SOCIAL DEL ESTADO HOSPITAL SAN JOSE DE GUACHETA</t>
  </si>
  <si>
    <t>ESE  HOSPITAL DIOGENES TRONCOSO DE PUERTO SALGAR</t>
  </si>
  <si>
    <t>ESE HOSPITAL EL SALVADOR DE UBATE</t>
  </si>
  <si>
    <t>ESE HOSPITAL SAN JOSE DE LA PALMA</t>
  </si>
  <si>
    <t>2.4.03.15</t>
  </si>
  <si>
    <t>EMPRESA NACIONAL PROMOTORA DEL DESARROLLO TERRITORIAL- ENTERRITORIO</t>
  </si>
  <si>
    <t>2.9.02.01</t>
  </si>
  <si>
    <t>EN ADMINISTRACIÓN</t>
  </si>
  <si>
    <t>INSTITUTO NACIONAL DE VIAS</t>
  </si>
  <si>
    <t>MINISTERIO DE HACIENDA Y CREDITO PUBLICO</t>
  </si>
  <si>
    <t>AGENCIA REGIONAL DE MOVILIDAD</t>
  </si>
  <si>
    <t>4.4.28.02</t>
  </si>
  <si>
    <t>PARA PROYECTOS DE INVERSIÓN</t>
  </si>
  <si>
    <t>4.4.28.03</t>
  </si>
  <si>
    <t>PARA GASTOS DE FUNCIONAMIENTO</t>
  </si>
  <si>
    <t>5.1.04.01</t>
  </si>
  <si>
    <t>APORTES ICBF</t>
  </si>
  <si>
    <t>ICBF</t>
  </si>
  <si>
    <t>5.1.04.02</t>
  </si>
  <si>
    <t>APORTES SENA</t>
  </si>
  <si>
    <t>SENA</t>
  </si>
  <si>
    <t>5.1.20.02</t>
  </si>
  <si>
    <t>CUOTA DE FISCALIZACION</t>
  </si>
  <si>
    <t>5.4.23.02</t>
  </si>
  <si>
    <t>AGENCIA LOGISTICA DE GESTION INMOBILIARIA Y SERVICIOS DE CUNDINAMARCA</t>
  </si>
  <si>
    <t>INSTITUTO DE ACCION COMUNAL Y CAPITAL SOCIAL DE CUNDINAMARCA IDACO</t>
  </si>
  <si>
    <t>5.4.24.05</t>
  </si>
  <si>
    <t>OTRAS SUBVENCIONES POR RECURSOS TRANSFERIDOS A LAS EMPRESAS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</si>
</sst>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164" fontId="0" fillId="0" borderId="0" xfId="1" applyFont="1"/>
    <xf numFmtId="0" fontId="4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2" fontId="6" fillId="0" borderId="2" xfId="1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/>
    </xf>
    <xf numFmtId="0" fontId="6" fillId="3" borderId="2" xfId="0" applyFont="1" applyFill="1" applyBorder="1"/>
    <xf numFmtId="2" fontId="6" fillId="3" borderId="2" xfId="1" applyNumberFormat="1" applyFont="1" applyFill="1" applyBorder="1" applyAlignment="1">
      <alignment horizontal="right"/>
    </xf>
    <xf numFmtId="0" fontId="0" fillId="0" borderId="0" xfId="1" applyNumberFormat="1" applyFont="1" applyFill="1"/>
    <xf numFmtId="0" fontId="0" fillId="0" borderId="0" xfId="0" applyNumberFormat="1" applyFill="1"/>
  </cellXfs>
  <cellStyles count="2">
    <cellStyle name="Moneda 2" xfId="1" xr:uid="{179A4A54-D7FC-42F5-B3BA-A93F59C394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35C6-990B-4B97-8D7C-AB64BD8DD1B4}">
  <sheetPr>
    <tabColor rgb="FFFF0000"/>
  </sheetPr>
  <dimension ref="A1:G242"/>
  <sheetViews>
    <sheetView tabSelected="1" workbookViewId="0">
      <selection activeCell="B11" sqref="B11"/>
    </sheetView>
  </sheetViews>
  <sheetFormatPr baseColWidth="10" defaultRowHeight="15" x14ac:dyDescent="0.25"/>
  <cols>
    <col min="1" max="1" width="4" bestFit="1" customWidth="1"/>
    <col min="3" max="3" width="53.140625" customWidth="1"/>
    <col min="4" max="4" width="18.5703125" style="1" customWidth="1"/>
    <col min="5" max="5" width="52" customWidth="1"/>
    <col min="6" max="6" width="25.7109375" style="17" customWidth="1"/>
    <col min="7" max="7" width="27.85546875" style="18" customWidth="1"/>
  </cols>
  <sheetData>
    <row r="1" spans="1:7" x14ac:dyDescent="0.25">
      <c r="F1" s="2"/>
      <c r="G1"/>
    </row>
    <row r="2" spans="1:7" x14ac:dyDescent="0.25">
      <c r="B2" s="3" t="s">
        <v>0</v>
      </c>
      <c r="C2" s="4"/>
      <c r="D2" s="4"/>
      <c r="E2" s="4"/>
      <c r="F2" s="4"/>
      <c r="G2" s="4"/>
    </row>
    <row r="3" spans="1:7" x14ac:dyDescent="0.25">
      <c r="B3" s="3" t="s">
        <v>1</v>
      </c>
      <c r="C3" s="4"/>
      <c r="D3" s="4"/>
      <c r="E3" s="4"/>
      <c r="F3" s="4"/>
      <c r="G3" s="4"/>
    </row>
    <row r="4" spans="1:7" x14ac:dyDescent="0.25">
      <c r="B4" s="3" t="s">
        <v>2</v>
      </c>
      <c r="C4" s="4"/>
      <c r="D4" s="4"/>
      <c r="E4" s="4"/>
      <c r="F4" s="4"/>
      <c r="G4" s="4"/>
    </row>
    <row r="5" spans="1:7" x14ac:dyDescent="0.25">
      <c r="B5" s="3" t="s">
        <v>3</v>
      </c>
      <c r="C5" s="4"/>
      <c r="D5" s="4"/>
      <c r="E5" s="4"/>
      <c r="F5" s="4"/>
      <c r="G5" s="4"/>
    </row>
    <row r="6" spans="1:7" x14ac:dyDescent="0.25">
      <c r="B6" s="3" t="s">
        <v>4</v>
      </c>
      <c r="C6" s="4"/>
      <c r="D6" s="4"/>
      <c r="E6" s="4"/>
      <c r="F6" s="4"/>
      <c r="G6" s="4"/>
    </row>
    <row r="7" spans="1:7" x14ac:dyDescent="0.25">
      <c r="B7" s="3" t="s">
        <v>5</v>
      </c>
      <c r="C7" s="4"/>
      <c r="D7" s="4"/>
      <c r="E7" s="4"/>
      <c r="F7" s="4"/>
      <c r="G7" s="4"/>
    </row>
    <row r="8" spans="1:7" x14ac:dyDescent="0.25">
      <c r="F8" s="2"/>
      <c r="G8"/>
    </row>
    <row r="9" spans="1:7" ht="15.75" thickBot="1" x14ac:dyDescent="0.3">
      <c r="F9" s="2"/>
      <c r="G9"/>
    </row>
    <row r="10" spans="1:7" s="5" customFormat="1" ht="31.5" x14ac:dyDescent="0.25">
      <c r="B10" s="6" t="s">
        <v>6</v>
      </c>
      <c r="C10" s="6" t="s">
        <v>7</v>
      </c>
      <c r="D10" s="6" t="s">
        <v>6</v>
      </c>
      <c r="E10" s="6" t="s">
        <v>8</v>
      </c>
      <c r="F10" s="7" t="s">
        <v>9</v>
      </c>
      <c r="G10" s="6" t="s">
        <v>10</v>
      </c>
    </row>
    <row r="11" spans="1:7" s="8" customFormat="1" x14ac:dyDescent="0.25">
      <c r="A11" s="8">
        <v>1</v>
      </c>
      <c r="B11" s="9" t="s">
        <v>11</v>
      </c>
      <c r="C11" s="9" t="s">
        <v>12</v>
      </c>
      <c r="D11" s="10">
        <v>112525000</v>
      </c>
      <c r="E11" s="11" t="s">
        <v>13</v>
      </c>
      <c r="F11" s="12">
        <v>7686452408</v>
      </c>
      <c r="G11" s="12">
        <v>0</v>
      </c>
    </row>
    <row r="12" spans="1:7" s="8" customFormat="1" x14ac:dyDescent="0.25">
      <c r="A12" s="8">
        <f>+A11+1</f>
        <v>2</v>
      </c>
      <c r="B12" s="9" t="s">
        <v>14</v>
      </c>
      <c r="C12" s="9" t="s">
        <v>15</v>
      </c>
      <c r="D12" s="10">
        <v>923271650</v>
      </c>
      <c r="E12" s="11" t="s">
        <v>16</v>
      </c>
      <c r="F12" s="12">
        <v>19379833360.299999</v>
      </c>
      <c r="G12" s="12">
        <v>0</v>
      </c>
    </row>
    <row r="13" spans="1:7" s="8" customFormat="1" x14ac:dyDescent="0.25">
      <c r="A13" s="8">
        <f t="shared" ref="A13:A76" si="0">+A12+1</f>
        <v>3</v>
      </c>
      <c r="B13" s="9" t="s">
        <v>14</v>
      </c>
      <c r="C13" s="9" t="s">
        <v>15</v>
      </c>
      <c r="D13" s="10">
        <v>112525000</v>
      </c>
      <c r="E13" s="11" t="s">
        <v>13</v>
      </c>
      <c r="F13" s="12">
        <v>396984486</v>
      </c>
      <c r="G13" s="12">
        <v>0</v>
      </c>
    </row>
    <row r="14" spans="1:7" s="8" customFormat="1" x14ac:dyDescent="0.25">
      <c r="A14" s="8">
        <f t="shared" si="0"/>
        <v>4</v>
      </c>
      <c r="B14" s="9" t="s">
        <v>14</v>
      </c>
      <c r="C14" s="9" t="s">
        <v>15</v>
      </c>
      <c r="D14" s="10">
        <v>222011001</v>
      </c>
      <c r="E14" s="11" t="s">
        <v>17</v>
      </c>
      <c r="F14" s="12">
        <v>1990620298</v>
      </c>
      <c r="G14" s="12">
        <v>0</v>
      </c>
    </row>
    <row r="15" spans="1:7" s="8" customFormat="1" x14ac:dyDescent="0.25">
      <c r="A15" s="8">
        <f t="shared" si="0"/>
        <v>5</v>
      </c>
      <c r="B15" s="9" t="s">
        <v>18</v>
      </c>
      <c r="C15" s="9" t="s">
        <v>19</v>
      </c>
      <c r="D15" s="10">
        <v>210125001</v>
      </c>
      <c r="E15" s="11" t="s">
        <v>20</v>
      </c>
      <c r="F15" s="12">
        <v>0</v>
      </c>
      <c r="G15" s="12">
        <v>5660427658.8800001</v>
      </c>
    </row>
    <row r="16" spans="1:7" s="8" customFormat="1" x14ac:dyDescent="0.25">
      <c r="A16" s="8">
        <f t="shared" si="0"/>
        <v>6</v>
      </c>
      <c r="B16" s="9" t="s">
        <v>18</v>
      </c>
      <c r="C16" s="9" t="s">
        <v>19</v>
      </c>
      <c r="D16" s="10">
        <v>211925019</v>
      </c>
      <c r="E16" s="11" t="s">
        <v>21</v>
      </c>
      <c r="F16" s="12">
        <v>0</v>
      </c>
      <c r="G16" s="12">
        <v>4779188700</v>
      </c>
    </row>
    <row r="17" spans="1:7" s="8" customFormat="1" x14ac:dyDescent="0.25">
      <c r="A17" s="8">
        <f t="shared" si="0"/>
        <v>7</v>
      </c>
      <c r="B17" s="9" t="s">
        <v>18</v>
      </c>
      <c r="C17" s="9" t="s">
        <v>19</v>
      </c>
      <c r="D17" s="10">
        <v>214025040</v>
      </c>
      <c r="E17" s="11" t="s">
        <v>22</v>
      </c>
      <c r="F17" s="12">
        <v>0</v>
      </c>
      <c r="G17" s="12">
        <v>4368355728</v>
      </c>
    </row>
    <row r="18" spans="1:7" s="8" customFormat="1" x14ac:dyDescent="0.25">
      <c r="A18" s="8">
        <f t="shared" si="0"/>
        <v>8</v>
      </c>
      <c r="B18" s="9" t="s">
        <v>18</v>
      </c>
      <c r="C18" s="9" t="s">
        <v>19</v>
      </c>
      <c r="D18" s="10">
        <v>219925599</v>
      </c>
      <c r="E18" s="11" t="s">
        <v>23</v>
      </c>
      <c r="F18" s="12">
        <v>0</v>
      </c>
      <c r="G18" s="12">
        <v>3587249039.7399998</v>
      </c>
    </row>
    <row r="19" spans="1:7" s="8" customFormat="1" x14ac:dyDescent="0.25">
      <c r="A19" s="8">
        <f t="shared" si="0"/>
        <v>9</v>
      </c>
      <c r="B19" s="9" t="s">
        <v>18</v>
      </c>
      <c r="C19" s="9" t="s">
        <v>19</v>
      </c>
      <c r="D19" s="10">
        <v>215325053</v>
      </c>
      <c r="E19" s="11" t="s">
        <v>24</v>
      </c>
      <c r="F19" s="12">
        <v>0</v>
      </c>
      <c r="G19" s="12">
        <v>959894902</v>
      </c>
    </row>
    <row r="20" spans="1:7" s="8" customFormat="1" x14ac:dyDescent="0.25">
      <c r="A20" s="8">
        <f t="shared" si="0"/>
        <v>10</v>
      </c>
      <c r="B20" s="9" t="s">
        <v>18</v>
      </c>
      <c r="C20" s="9" t="s">
        <v>19</v>
      </c>
      <c r="D20" s="10">
        <v>218625086</v>
      </c>
      <c r="E20" s="11" t="s">
        <v>25</v>
      </c>
      <c r="F20" s="12">
        <v>0</v>
      </c>
      <c r="G20" s="12">
        <v>6217934237</v>
      </c>
    </row>
    <row r="21" spans="1:7" s="8" customFormat="1" x14ac:dyDescent="0.25">
      <c r="A21" s="8">
        <f t="shared" si="0"/>
        <v>11</v>
      </c>
      <c r="B21" s="9" t="s">
        <v>18</v>
      </c>
      <c r="C21" s="9" t="s">
        <v>19</v>
      </c>
      <c r="D21" s="10">
        <v>219525095</v>
      </c>
      <c r="E21" s="11" t="s">
        <v>26</v>
      </c>
      <c r="F21" s="12">
        <v>0</v>
      </c>
      <c r="G21" s="12">
        <v>4852606467</v>
      </c>
    </row>
    <row r="22" spans="1:7" s="8" customFormat="1" x14ac:dyDescent="0.25">
      <c r="A22" s="8">
        <f t="shared" si="0"/>
        <v>12</v>
      </c>
      <c r="B22" s="9" t="s">
        <v>18</v>
      </c>
      <c r="C22" s="9" t="s">
        <v>19</v>
      </c>
      <c r="D22" s="10">
        <v>219925099</v>
      </c>
      <c r="E22" s="11" t="s">
        <v>27</v>
      </c>
      <c r="F22" s="12">
        <v>0</v>
      </c>
      <c r="G22" s="12">
        <v>6012122488</v>
      </c>
    </row>
    <row r="23" spans="1:7" s="8" customFormat="1" x14ac:dyDescent="0.25">
      <c r="A23" s="8">
        <f t="shared" si="0"/>
        <v>13</v>
      </c>
      <c r="B23" s="9" t="s">
        <v>18</v>
      </c>
      <c r="C23" s="9" t="s">
        <v>19</v>
      </c>
      <c r="D23" s="10">
        <v>212025120</v>
      </c>
      <c r="E23" s="11" t="s">
        <v>28</v>
      </c>
      <c r="F23" s="12">
        <v>0</v>
      </c>
      <c r="G23" s="12">
        <v>1370962263</v>
      </c>
    </row>
    <row r="24" spans="1:7" s="8" customFormat="1" x14ac:dyDescent="0.25">
      <c r="A24" s="8">
        <f t="shared" si="0"/>
        <v>14</v>
      </c>
      <c r="B24" s="9" t="s">
        <v>18</v>
      </c>
      <c r="C24" s="9" t="s">
        <v>19</v>
      </c>
      <c r="D24" s="10">
        <v>212325123</v>
      </c>
      <c r="E24" s="11" t="s">
        <v>29</v>
      </c>
      <c r="F24" s="12">
        <v>0</v>
      </c>
      <c r="G24" s="12">
        <v>2704541450</v>
      </c>
    </row>
    <row r="25" spans="1:7" s="8" customFormat="1" x14ac:dyDescent="0.25">
      <c r="A25" s="8">
        <f t="shared" si="0"/>
        <v>15</v>
      </c>
      <c r="B25" s="9" t="s">
        <v>18</v>
      </c>
      <c r="C25" s="9" t="s">
        <v>19</v>
      </c>
      <c r="D25" s="10">
        <v>214825148</v>
      </c>
      <c r="E25" s="11" t="s">
        <v>30</v>
      </c>
      <c r="F25" s="12">
        <v>0</v>
      </c>
      <c r="G25" s="12">
        <v>2461241060</v>
      </c>
    </row>
    <row r="26" spans="1:7" s="8" customFormat="1" x14ac:dyDescent="0.25">
      <c r="A26" s="8">
        <f t="shared" si="0"/>
        <v>16</v>
      </c>
      <c r="B26" s="9" t="s">
        <v>18</v>
      </c>
      <c r="C26" s="9" t="s">
        <v>19</v>
      </c>
      <c r="D26" s="10">
        <v>215425154</v>
      </c>
      <c r="E26" s="11" t="s">
        <v>31</v>
      </c>
      <c r="F26" s="12">
        <v>0</v>
      </c>
      <c r="G26" s="12">
        <v>1805050000</v>
      </c>
    </row>
    <row r="27" spans="1:7" s="8" customFormat="1" x14ac:dyDescent="0.25">
      <c r="A27" s="8">
        <f t="shared" si="0"/>
        <v>17</v>
      </c>
      <c r="B27" s="9" t="s">
        <v>18</v>
      </c>
      <c r="C27" s="9" t="s">
        <v>19</v>
      </c>
      <c r="D27" s="10">
        <v>216825168</v>
      </c>
      <c r="E27" s="11" t="s">
        <v>32</v>
      </c>
      <c r="F27" s="12">
        <v>0</v>
      </c>
      <c r="G27" s="12">
        <v>787109271</v>
      </c>
    </row>
    <row r="28" spans="1:7" s="8" customFormat="1" x14ac:dyDescent="0.25">
      <c r="A28" s="8">
        <f t="shared" si="0"/>
        <v>18</v>
      </c>
      <c r="B28" s="9" t="s">
        <v>18</v>
      </c>
      <c r="C28" s="9" t="s">
        <v>19</v>
      </c>
      <c r="D28" s="10">
        <v>217825178</v>
      </c>
      <c r="E28" s="11" t="s">
        <v>33</v>
      </c>
      <c r="F28" s="12">
        <v>0</v>
      </c>
      <c r="G28" s="12">
        <v>4018110158</v>
      </c>
    </row>
    <row r="29" spans="1:7" s="8" customFormat="1" x14ac:dyDescent="0.25">
      <c r="A29" s="8">
        <f t="shared" si="0"/>
        <v>19</v>
      </c>
      <c r="B29" s="9" t="s">
        <v>18</v>
      </c>
      <c r="C29" s="9" t="s">
        <v>19</v>
      </c>
      <c r="D29" s="10">
        <v>218125181</v>
      </c>
      <c r="E29" s="11" t="s">
        <v>34</v>
      </c>
      <c r="F29" s="12">
        <v>0</v>
      </c>
      <c r="G29" s="12">
        <v>8069428545</v>
      </c>
    </row>
    <row r="30" spans="1:7" s="8" customFormat="1" x14ac:dyDescent="0.25">
      <c r="A30" s="8">
        <f t="shared" si="0"/>
        <v>20</v>
      </c>
      <c r="B30" s="9" t="s">
        <v>18</v>
      </c>
      <c r="C30" s="9" t="s">
        <v>19</v>
      </c>
      <c r="D30" s="10">
        <v>218325183</v>
      </c>
      <c r="E30" s="11" t="s">
        <v>35</v>
      </c>
      <c r="F30" s="12">
        <v>0</v>
      </c>
      <c r="G30" s="12">
        <v>4785906143</v>
      </c>
    </row>
    <row r="31" spans="1:7" s="8" customFormat="1" x14ac:dyDescent="0.25">
      <c r="A31" s="8">
        <f t="shared" si="0"/>
        <v>21</v>
      </c>
      <c r="B31" s="9" t="s">
        <v>18</v>
      </c>
      <c r="C31" s="9" t="s">
        <v>19</v>
      </c>
      <c r="D31" s="10">
        <v>210025200</v>
      </c>
      <c r="E31" s="11" t="s">
        <v>36</v>
      </c>
      <c r="F31" s="12">
        <v>0</v>
      </c>
      <c r="G31" s="12">
        <v>5013463259</v>
      </c>
    </row>
    <row r="32" spans="1:7" s="8" customFormat="1" x14ac:dyDescent="0.25">
      <c r="A32" s="8">
        <f t="shared" si="0"/>
        <v>22</v>
      </c>
      <c r="B32" s="9" t="s">
        <v>18</v>
      </c>
      <c r="C32" s="9" t="s">
        <v>19</v>
      </c>
      <c r="D32" s="10">
        <v>212425224</v>
      </c>
      <c r="E32" s="11" t="s">
        <v>37</v>
      </c>
      <c r="F32" s="12">
        <v>0</v>
      </c>
      <c r="G32" s="12">
        <v>1655028000</v>
      </c>
    </row>
    <row r="33" spans="1:7" s="8" customFormat="1" x14ac:dyDescent="0.25">
      <c r="A33" s="8">
        <f t="shared" si="0"/>
        <v>23</v>
      </c>
      <c r="B33" s="9" t="s">
        <v>18</v>
      </c>
      <c r="C33" s="9" t="s">
        <v>19</v>
      </c>
      <c r="D33" s="10">
        <v>215825258</v>
      </c>
      <c r="E33" s="11" t="s">
        <v>38</v>
      </c>
      <c r="F33" s="12">
        <v>0</v>
      </c>
      <c r="G33" s="12">
        <v>4402754192</v>
      </c>
    </row>
    <row r="34" spans="1:7" s="8" customFormat="1" x14ac:dyDescent="0.25">
      <c r="A34" s="8">
        <f t="shared" si="0"/>
        <v>24</v>
      </c>
      <c r="B34" s="9" t="s">
        <v>18</v>
      </c>
      <c r="C34" s="9" t="s">
        <v>19</v>
      </c>
      <c r="D34" s="10">
        <v>216025260</v>
      </c>
      <c r="E34" s="11" t="s">
        <v>39</v>
      </c>
      <c r="F34" s="12">
        <v>0</v>
      </c>
      <c r="G34" s="12">
        <v>4539401179</v>
      </c>
    </row>
    <row r="35" spans="1:7" s="8" customFormat="1" x14ac:dyDescent="0.25">
      <c r="A35" s="8">
        <f t="shared" si="0"/>
        <v>25</v>
      </c>
      <c r="B35" s="9" t="s">
        <v>18</v>
      </c>
      <c r="C35" s="9" t="s">
        <v>19</v>
      </c>
      <c r="D35" s="10">
        <v>218125281</v>
      </c>
      <c r="E35" s="11" t="s">
        <v>40</v>
      </c>
      <c r="F35" s="12">
        <v>0</v>
      </c>
      <c r="G35" s="12">
        <v>5468380217</v>
      </c>
    </row>
    <row r="36" spans="1:7" s="8" customFormat="1" x14ac:dyDescent="0.25">
      <c r="A36" s="8">
        <f t="shared" si="0"/>
        <v>26</v>
      </c>
      <c r="B36" s="9" t="s">
        <v>18</v>
      </c>
      <c r="C36" s="9" t="s">
        <v>19</v>
      </c>
      <c r="D36" s="10">
        <v>218825288</v>
      </c>
      <c r="E36" s="11" t="s">
        <v>41</v>
      </c>
      <c r="F36" s="12">
        <v>0</v>
      </c>
      <c r="G36" s="12">
        <v>396828402</v>
      </c>
    </row>
    <row r="37" spans="1:7" s="8" customFormat="1" x14ac:dyDescent="0.25">
      <c r="A37" s="8">
        <f t="shared" si="0"/>
        <v>27</v>
      </c>
      <c r="B37" s="9" t="s">
        <v>18</v>
      </c>
      <c r="C37" s="9" t="s">
        <v>19</v>
      </c>
      <c r="D37" s="10">
        <v>219325293</v>
      </c>
      <c r="E37" s="11" t="s">
        <v>42</v>
      </c>
      <c r="F37" s="12">
        <v>0</v>
      </c>
      <c r="G37" s="12">
        <v>7133378956</v>
      </c>
    </row>
    <row r="38" spans="1:7" s="8" customFormat="1" x14ac:dyDescent="0.25">
      <c r="A38" s="8">
        <f t="shared" si="0"/>
        <v>28</v>
      </c>
      <c r="B38" s="9" t="s">
        <v>18</v>
      </c>
      <c r="C38" s="9" t="s">
        <v>19</v>
      </c>
      <c r="D38" s="10">
        <v>219525295</v>
      </c>
      <c r="E38" s="11" t="s">
        <v>43</v>
      </c>
      <c r="F38" s="12">
        <v>0</v>
      </c>
      <c r="G38" s="12">
        <v>855893529</v>
      </c>
    </row>
    <row r="39" spans="1:7" s="8" customFormat="1" x14ac:dyDescent="0.25">
      <c r="A39" s="8">
        <f t="shared" si="0"/>
        <v>29</v>
      </c>
      <c r="B39" s="9" t="s">
        <v>18</v>
      </c>
      <c r="C39" s="9" t="s">
        <v>19</v>
      </c>
      <c r="D39" s="10">
        <v>219725297</v>
      </c>
      <c r="E39" s="11" t="s">
        <v>44</v>
      </c>
      <c r="F39" s="12">
        <v>0</v>
      </c>
      <c r="G39" s="12">
        <v>4461364760</v>
      </c>
    </row>
    <row r="40" spans="1:7" s="8" customFormat="1" x14ac:dyDescent="0.25">
      <c r="A40" s="8">
        <f t="shared" si="0"/>
        <v>30</v>
      </c>
      <c r="B40" s="9" t="s">
        <v>18</v>
      </c>
      <c r="C40" s="9" t="s">
        <v>19</v>
      </c>
      <c r="D40" s="10">
        <v>219925299</v>
      </c>
      <c r="E40" s="11" t="s">
        <v>45</v>
      </c>
      <c r="F40" s="12">
        <v>0</v>
      </c>
      <c r="G40" s="12">
        <v>3011436305</v>
      </c>
    </row>
    <row r="41" spans="1:7" s="8" customFormat="1" x14ac:dyDescent="0.25">
      <c r="A41" s="8">
        <f t="shared" si="0"/>
        <v>31</v>
      </c>
      <c r="B41" s="9" t="s">
        <v>18</v>
      </c>
      <c r="C41" s="9" t="s">
        <v>19</v>
      </c>
      <c r="D41" s="10">
        <v>210725307</v>
      </c>
      <c r="E41" s="11" t="s">
        <v>46</v>
      </c>
      <c r="F41" s="12">
        <v>0</v>
      </c>
      <c r="G41" s="12">
        <v>7194907481.5200005</v>
      </c>
    </row>
    <row r="42" spans="1:7" s="8" customFormat="1" x14ac:dyDescent="0.25">
      <c r="A42" s="8">
        <f t="shared" si="0"/>
        <v>32</v>
      </c>
      <c r="B42" s="9" t="s">
        <v>18</v>
      </c>
      <c r="C42" s="9" t="s">
        <v>19</v>
      </c>
      <c r="D42" s="10">
        <v>211225312</v>
      </c>
      <c r="E42" s="11" t="s">
        <v>47</v>
      </c>
      <c r="F42" s="12">
        <v>0</v>
      </c>
      <c r="G42" s="12">
        <v>2876188700</v>
      </c>
    </row>
    <row r="43" spans="1:7" s="8" customFormat="1" x14ac:dyDescent="0.25">
      <c r="A43" s="8">
        <f t="shared" si="0"/>
        <v>33</v>
      </c>
      <c r="B43" s="9" t="s">
        <v>18</v>
      </c>
      <c r="C43" s="9" t="s">
        <v>19</v>
      </c>
      <c r="D43" s="10">
        <v>211725317</v>
      </c>
      <c r="E43" s="11" t="s">
        <v>48</v>
      </c>
      <c r="F43" s="12">
        <v>0</v>
      </c>
      <c r="G43" s="12">
        <v>3769846435</v>
      </c>
    </row>
    <row r="44" spans="1:7" s="8" customFormat="1" x14ac:dyDescent="0.25">
      <c r="A44" s="8">
        <f t="shared" si="0"/>
        <v>34</v>
      </c>
      <c r="B44" s="9" t="s">
        <v>18</v>
      </c>
      <c r="C44" s="9" t="s">
        <v>19</v>
      </c>
      <c r="D44" s="10">
        <v>212025320</v>
      </c>
      <c r="E44" s="11" t="s">
        <v>49</v>
      </c>
      <c r="F44" s="12">
        <v>0</v>
      </c>
      <c r="G44" s="12">
        <v>7011816410</v>
      </c>
    </row>
    <row r="45" spans="1:7" s="8" customFormat="1" x14ac:dyDescent="0.25">
      <c r="A45" s="8">
        <f t="shared" si="0"/>
        <v>35</v>
      </c>
      <c r="B45" s="9" t="s">
        <v>18</v>
      </c>
      <c r="C45" s="9" t="s">
        <v>19</v>
      </c>
      <c r="D45" s="10">
        <v>212425324</v>
      </c>
      <c r="E45" s="11" t="s">
        <v>50</v>
      </c>
      <c r="F45" s="12">
        <v>0</v>
      </c>
      <c r="G45" s="12">
        <v>2548800000</v>
      </c>
    </row>
    <row r="46" spans="1:7" s="8" customFormat="1" x14ac:dyDescent="0.25">
      <c r="A46" s="8">
        <f t="shared" si="0"/>
        <v>36</v>
      </c>
      <c r="B46" s="9" t="s">
        <v>18</v>
      </c>
      <c r="C46" s="9" t="s">
        <v>19</v>
      </c>
      <c r="D46" s="10">
        <v>212625326</v>
      </c>
      <c r="E46" s="11" t="s">
        <v>51</v>
      </c>
      <c r="F46" s="12">
        <v>0</v>
      </c>
      <c r="G46" s="12">
        <v>4296871892</v>
      </c>
    </row>
    <row r="47" spans="1:7" s="8" customFormat="1" x14ac:dyDescent="0.25">
      <c r="A47" s="8">
        <f t="shared" si="0"/>
        <v>37</v>
      </c>
      <c r="B47" s="9" t="s">
        <v>18</v>
      </c>
      <c r="C47" s="9" t="s">
        <v>19</v>
      </c>
      <c r="D47" s="10">
        <v>212825328</v>
      </c>
      <c r="E47" s="11" t="s">
        <v>52</v>
      </c>
      <c r="F47" s="12">
        <v>0</v>
      </c>
      <c r="G47" s="12">
        <v>3778295847</v>
      </c>
    </row>
    <row r="48" spans="1:7" s="8" customFormat="1" x14ac:dyDescent="0.25">
      <c r="A48" s="8">
        <f t="shared" si="0"/>
        <v>38</v>
      </c>
      <c r="B48" s="9" t="s">
        <v>18</v>
      </c>
      <c r="C48" s="9" t="s">
        <v>19</v>
      </c>
      <c r="D48" s="10">
        <v>213525335</v>
      </c>
      <c r="E48" s="11" t="s">
        <v>53</v>
      </c>
      <c r="F48" s="12">
        <v>0</v>
      </c>
      <c r="G48" s="12">
        <v>4400015046</v>
      </c>
    </row>
    <row r="49" spans="1:7" s="8" customFormat="1" x14ac:dyDescent="0.25">
      <c r="A49" s="8">
        <f t="shared" si="0"/>
        <v>39</v>
      </c>
      <c r="B49" s="9" t="s">
        <v>18</v>
      </c>
      <c r="C49" s="9" t="s">
        <v>19</v>
      </c>
      <c r="D49" s="10">
        <v>213925339</v>
      </c>
      <c r="E49" s="11" t="s">
        <v>54</v>
      </c>
      <c r="F49" s="12">
        <v>0</v>
      </c>
      <c r="G49" s="12">
        <v>9676141317</v>
      </c>
    </row>
    <row r="50" spans="1:7" s="8" customFormat="1" x14ac:dyDescent="0.25">
      <c r="A50" s="8">
        <f t="shared" si="0"/>
        <v>40</v>
      </c>
      <c r="B50" s="9" t="s">
        <v>18</v>
      </c>
      <c r="C50" s="9" t="s">
        <v>19</v>
      </c>
      <c r="D50" s="10">
        <v>216825368</v>
      </c>
      <c r="E50" s="11" t="s">
        <v>55</v>
      </c>
      <c r="F50" s="12">
        <v>0</v>
      </c>
      <c r="G50" s="12">
        <v>4739334818</v>
      </c>
    </row>
    <row r="51" spans="1:7" s="8" customFormat="1" x14ac:dyDescent="0.25">
      <c r="A51" s="8">
        <f t="shared" si="0"/>
        <v>41</v>
      </c>
      <c r="B51" s="9" t="s">
        <v>18</v>
      </c>
      <c r="C51" s="9" t="s">
        <v>19</v>
      </c>
      <c r="D51" s="10">
        <v>217225372</v>
      </c>
      <c r="E51" s="11" t="s">
        <v>56</v>
      </c>
      <c r="F51" s="12">
        <v>0</v>
      </c>
      <c r="G51" s="12">
        <v>1469727930</v>
      </c>
    </row>
    <row r="52" spans="1:7" s="8" customFormat="1" x14ac:dyDescent="0.25">
      <c r="A52" s="8">
        <f t="shared" si="0"/>
        <v>42</v>
      </c>
      <c r="B52" s="9" t="s">
        <v>18</v>
      </c>
      <c r="C52" s="9" t="s">
        <v>19</v>
      </c>
      <c r="D52" s="10">
        <v>218625386</v>
      </c>
      <c r="E52" s="11" t="s">
        <v>57</v>
      </c>
      <c r="F52" s="12">
        <v>0</v>
      </c>
      <c r="G52" s="12">
        <v>9879306896</v>
      </c>
    </row>
    <row r="53" spans="1:7" s="8" customFormat="1" x14ac:dyDescent="0.25">
      <c r="A53" s="8">
        <f t="shared" si="0"/>
        <v>43</v>
      </c>
      <c r="B53" s="9" t="s">
        <v>18</v>
      </c>
      <c r="C53" s="9" t="s">
        <v>19</v>
      </c>
      <c r="D53" s="10">
        <v>219425394</v>
      </c>
      <c r="E53" s="11" t="s">
        <v>58</v>
      </c>
      <c r="F53" s="12">
        <v>0</v>
      </c>
      <c r="G53" s="12">
        <v>6092332695</v>
      </c>
    </row>
    <row r="54" spans="1:7" s="8" customFormat="1" x14ac:dyDescent="0.25">
      <c r="A54" s="8">
        <f t="shared" si="0"/>
        <v>44</v>
      </c>
      <c r="B54" s="9" t="s">
        <v>18</v>
      </c>
      <c r="C54" s="9" t="s">
        <v>19</v>
      </c>
      <c r="D54" s="10">
        <v>219825398</v>
      </c>
      <c r="E54" s="11" t="s">
        <v>59</v>
      </c>
      <c r="F54" s="12">
        <v>0</v>
      </c>
      <c r="G54" s="12">
        <v>5931340060</v>
      </c>
    </row>
    <row r="55" spans="1:7" s="8" customFormat="1" x14ac:dyDescent="0.25">
      <c r="A55" s="8">
        <f t="shared" si="0"/>
        <v>45</v>
      </c>
      <c r="B55" s="9" t="s">
        <v>18</v>
      </c>
      <c r="C55" s="9" t="s">
        <v>19</v>
      </c>
      <c r="D55" s="10">
        <v>210225402</v>
      </c>
      <c r="E55" s="11" t="s">
        <v>60</v>
      </c>
      <c r="F55" s="12">
        <v>0</v>
      </c>
      <c r="G55" s="12">
        <v>13501589898</v>
      </c>
    </row>
    <row r="56" spans="1:7" s="8" customFormat="1" x14ac:dyDescent="0.25">
      <c r="A56" s="8">
        <f t="shared" si="0"/>
        <v>46</v>
      </c>
      <c r="B56" s="9" t="s">
        <v>18</v>
      </c>
      <c r="C56" s="9" t="s">
        <v>19</v>
      </c>
      <c r="D56" s="10">
        <v>210725407</v>
      </c>
      <c r="E56" s="11" t="s">
        <v>61</v>
      </c>
      <c r="F56" s="12">
        <v>0</v>
      </c>
      <c r="G56" s="12">
        <v>1266754100</v>
      </c>
    </row>
    <row r="57" spans="1:7" s="8" customFormat="1" x14ac:dyDescent="0.25">
      <c r="A57" s="8">
        <f t="shared" si="0"/>
        <v>47</v>
      </c>
      <c r="B57" s="9" t="s">
        <v>18</v>
      </c>
      <c r="C57" s="9" t="s">
        <v>19</v>
      </c>
      <c r="D57" s="10">
        <v>212625426</v>
      </c>
      <c r="E57" s="11" t="s">
        <v>62</v>
      </c>
      <c r="F57" s="12">
        <v>0</v>
      </c>
      <c r="G57" s="12">
        <v>5756558475</v>
      </c>
    </row>
    <row r="58" spans="1:7" s="8" customFormat="1" x14ac:dyDescent="0.25">
      <c r="A58" s="8">
        <f t="shared" si="0"/>
        <v>48</v>
      </c>
      <c r="B58" s="9" t="s">
        <v>18</v>
      </c>
      <c r="C58" s="9" t="s">
        <v>19</v>
      </c>
      <c r="D58" s="10">
        <v>213025430</v>
      </c>
      <c r="E58" s="11" t="s">
        <v>63</v>
      </c>
      <c r="F58" s="12">
        <v>0</v>
      </c>
      <c r="G58" s="12">
        <v>3762832593</v>
      </c>
    </row>
    <row r="59" spans="1:7" s="8" customFormat="1" x14ac:dyDescent="0.25">
      <c r="A59" s="8">
        <f t="shared" si="0"/>
        <v>49</v>
      </c>
      <c r="B59" s="9" t="s">
        <v>18</v>
      </c>
      <c r="C59" s="9" t="s">
        <v>19</v>
      </c>
      <c r="D59" s="10">
        <v>213625436</v>
      </c>
      <c r="E59" s="11" t="s">
        <v>64</v>
      </c>
      <c r="F59" s="12">
        <v>0</v>
      </c>
      <c r="G59" s="12">
        <v>4267652858</v>
      </c>
    </row>
    <row r="60" spans="1:7" s="8" customFormat="1" x14ac:dyDescent="0.25">
      <c r="A60" s="8">
        <f t="shared" si="0"/>
        <v>50</v>
      </c>
      <c r="B60" s="9" t="s">
        <v>18</v>
      </c>
      <c r="C60" s="9" t="s">
        <v>19</v>
      </c>
      <c r="D60" s="10">
        <v>213825438</v>
      </c>
      <c r="E60" s="11" t="s">
        <v>65</v>
      </c>
      <c r="F60" s="12">
        <v>0</v>
      </c>
      <c r="G60" s="12">
        <v>6937945571</v>
      </c>
    </row>
    <row r="61" spans="1:7" s="8" customFormat="1" x14ac:dyDescent="0.25">
      <c r="A61" s="8">
        <f t="shared" si="0"/>
        <v>51</v>
      </c>
      <c r="B61" s="9" t="s">
        <v>18</v>
      </c>
      <c r="C61" s="9" t="s">
        <v>19</v>
      </c>
      <c r="D61" s="10">
        <v>217325473</v>
      </c>
      <c r="E61" s="11" t="s">
        <v>66</v>
      </c>
      <c r="F61" s="12">
        <v>0</v>
      </c>
      <c r="G61" s="12">
        <v>26215997064</v>
      </c>
    </row>
    <row r="62" spans="1:7" s="8" customFormat="1" x14ac:dyDescent="0.25">
      <c r="A62" s="8">
        <f t="shared" si="0"/>
        <v>52</v>
      </c>
      <c r="B62" s="9" t="s">
        <v>18</v>
      </c>
      <c r="C62" s="9" t="s">
        <v>19</v>
      </c>
      <c r="D62" s="10">
        <v>218625486</v>
      </c>
      <c r="E62" s="11" t="s">
        <v>67</v>
      </c>
      <c r="F62" s="12">
        <v>0</v>
      </c>
      <c r="G62" s="12">
        <v>1746546098</v>
      </c>
    </row>
    <row r="63" spans="1:7" s="8" customFormat="1" x14ac:dyDescent="0.25">
      <c r="A63" s="8">
        <f t="shared" si="0"/>
        <v>53</v>
      </c>
      <c r="B63" s="9" t="s">
        <v>18</v>
      </c>
      <c r="C63" s="9" t="s">
        <v>19</v>
      </c>
      <c r="D63" s="10">
        <v>218825488</v>
      </c>
      <c r="E63" s="11" t="s">
        <v>68</v>
      </c>
      <c r="F63" s="12">
        <v>0</v>
      </c>
      <c r="G63" s="12">
        <v>6564246614</v>
      </c>
    </row>
    <row r="64" spans="1:7" s="8" customFormat="1" x14ac:dyDescent="0.25">
      <c r="A64" s="8">
        <f t="shared" si="0"/>
        <v>54</v>
      </c>
      <c r="B64" s="9" t="s">
        <v>18</v>
      </c>
      <c r="C64" s="9" t="s">
        <v>19</v>
      </c>
      <c r="D64" s="10">
        <v>218925489</v>
      </c>
      <c r="E64" s="11" t="s">
        <v>69</v>
      </c>
      <c r="F64" s="12">
        <v>0</v>
      </c>
      <c r="G64" s="12">
        <v>3556302457</v>
      </c>
    </row>
    <row r="65" spans="1:7" s="8" customFormat="1" x14ac:dyDescent="0.25">
      <c r="A65" s="8">
        <f t="shared" si="0"/>
        <v>55</v>
      </c>
      <c r="B65" s="9" t="s">
        <v>18</v>
      </c>
      <c r="C65" s="9" t="s">
        <v>19</v>
      </c>
      <c r="D65" s="10">
        <v>219125491</v>
      </c>
      <c r="E65" s="11" t="s">
        <v>70</v>
      </c>
      <c r="F65" s="12">
        <v>0</v>
      </c>
      <c r="G65" s="12">
        <v>4274398734</v>
      </c>
    </row>
    <row r="66" spans="1:7" s="8" customFormat="1" x14ac:dyDescent="0.25">
      <c r="A66" s="8">
        <f t="shared" si="0"/>
        <v>56</v>
      </c>
      <c r="B66" s="9" t="s">
        <v>18</v>
      </c>
      <c r="C66" s="9" t="s">
        <v>19</v>
      </c>
      <c r="D66" s="10">
        <v>211325513</v>
      </c>
      <c r="E66" s="11" t="s">
        <v>71</v>
      </c>
      <c r="F66" s="12">
        <v>0</v>
      </c>
      <c r="G66" s="12">
        <v>9880796755</v>
      </c>
    </row>
    <row r="67" spans="1:7" s="8" customFormat="1" x14ac:dyDescent="0.25">
      <c r="A67" s="8">
        <f t="shared" si="0"/>
        <v>57</v>
      </c>
      <c r="B67" s="9" t="s">
        <v>18</v>
      </c>
      <c r="C67" s="9" t="s">
        <v>19</v>
      </c>
      <c r="D67" s="10">
        <v>211825518</v>
      </c>
      <c r="E67" s="11" t="s">
        <v>72</v>
      </c>
      <c r="F67" s="12">
        <v>0</v>
      </c>
      <c r="G67" s="12">
        <v>3545000000</v>
      </c>
    </row>
    <row r="68" spans="1:7" s="8" customFormat="1" x14ac:dyDescent="0.25">
      <c r="A68" s="8">
        <f t="shared" si="0"/>
        <v>58</v>
      </c>
      <c r="B68" s="9" t="s">
        <v>18</v>
      </c>
      <c r="C68" s="9" t="s">
        <v>19</v>
      </c>
      <c r="D68" s="10">
        <v>213025530</v>
      </c>
      <c r="E68" s="11" t="s">
        <v>73</v>
      </c>
      <c r="F68" s="12">
        <v>0</v>
      </c>
      <c r="G68" s="12">
        <v>5936898075</v>
      </c>
    </row>
    <row r="69" spans="1:7" s="8" customFormat="1" x14ac:dyDescent="0.25">
      <c r="A69" s="8">
        <f t="shared" si="0"/>
        <v>59</v>
      </c>
      <c r="B69" s="9" t="s">
        <v>18</v>
      </c>
      <c r="C69" s="9" t="s">
        <v>19</v>
      </c>
      <c r="D69" s="10">
        <v>213525535</v>
      </c>
      <c r="E69" s="11" t="s">
        <v>74</v>
      </c>
      <c r="F69" s="12">
        <v>0</v>
      </c>
      <c r="G69" s="12">
        <v>6628354800</v>
      </c>
    </row>
    <row r="70" spans="1:7" s="8" customFormat="1" x14ac:dyDescent="0.25">
      <c r="A70" s="8">
        <f t="shared" si="0"/>
        <v>60</v>
      </c>
      <c r="B70" s="9" t="s">
        <v>18</v>
      </c>
      <c r="C70" s="9" t="s">
        <v>19</v>
      </c>
      <c r="D70" s="10">
        <v>217225572</v>
      </c>
      <c r="E70" s="11" t="s">
        <v>75</v>
      </c>
      <c r="F70" s="12">
        <v>0</v>
      </c>
      <c r="G70" s="12">
        <v>5661160636</v>
      </c>
    </row>
    <row r="71" spans="1:7" s="8" customFormat="1" x14ac:dyDescent="0.25">
      <c r="A71" s="8">
        <f t="shared" si="0"/>
        <v>61</v>
      </c>
      <c r="B71" s="9" t="s">
        <v>18</v>
      </c>
      <c r="C71" s="9" t="s">
        <v>19</v>
      </c>
      <c r="D71" s="10">
        <v>219225592</v>
      </c>
      <c r="E71" s="11" t="s">
        <v>76</v>
      </c>
      <c r="F71" s="12">
        <v>0</v>
      </c>
      <c r="G71" s="12">
        <v>3282651862</v>
      </c>
    </row>
    <row r="72" spans="1:7" s="8" customFormat="1" x14ac:dyDescent="0.25">
      <c r="A72" s="8">
        <f t="shared" si="0"/>
        <v>62</v>
      </c>
      <c r="B72" s="9" t="s">
        <v>18</v>
      </c>
      <c r="C72" s="9" t="s">
        <v>19</v>
      </c>
      <c r="D72" s="10">
        <v>219425594</v>
      </c>
      <c r="E72" s="11" t="s">
        <v>77</v>
      </c>
      <c r="F72" s="12">
        <v>0</v>
      </c>
      <c r="G72" s="12">
        <v>1808411482.9999998</v>
      </c>
    </row>
    <row r="73" spans="1:7" s="8" customFormat="1" x14ac:dyDescent="0.25">
      <c r="A73" s="8">
        <f t="shared" si="0"/>
        <v>63</v>
      </c>
      <c r="B73" s="9" t="s">
        <v>18</v>
      </c>
      <c r="C73" s="9" t="s">
        <v>19</v>
      </c>
      <c r="D73" s="10">
        <v>219625596</v>
      </c>
      <c r="E73" s="11" t="s">
        <v>78</v>
      </c>
      <c r="F73" s="12">
        <v>0</v>
      </c>
      <c r="G73" s="12">
        <v>1414717215</v>
      </c>
    </row>
    <row r="74" spans="1:7" s="8" customFormat="1" x14ac:dyDescent="0.25">
      <c r="A74" s="8">
        <f t="shared" si="0"/>
        <v>64</v>
      </c>
      <c r="B74" s="9" t="s">
        <v>18</v>
      </c>
      <c r="C74" s="9" t="s">
        <v>19</v>
      </c>
      <c r="D74" s="10">
        <v>211225612</v>
      </c>
      <c r="E74" s="11" t="s">
        <v>79</v>
      </c>
      <c r="F74" s="12">
        <v>0</v>
      </c>
      <c r="G74" s="12">
        <v>1041385313</v>
      </c>
    </row>
    <row r="75" spans="1:7" s="8" customFormat="1" x14ac:dyDescent="0.25">
      <c r="A75" s="8">
        <f t="shared" si="0"/>
        <v>65</v>
      </c>
      <c r="B75" s="9" t="s">
        <v>18</v>
      </c>
      <c r="C75" s="9" t="s">
        <v>19</v>
      </c>
      <c r="D75" s="10">
        <v>214525645</v>
      </c>
      <c r="E75" s="11" t="s">
        <v>80</v>
      </c>
      <c r="F75" s="12">
        <v>0</v>
      </c>
      <c r="G75" s="12">
        <v>2164026201</v>
      </c>
    </row>
    <row r="76" spans="1:7" s="8" customFormat="1" x14ac:dyDescent="0.25">
      <c r="A76" s="8">
        <f t="shared" si="0"/>
        <v>66</v>
      </c>
      <c r="B76" s="9" t="s">
        <v>18</v>
      </c>
      <c r="C76" s="9" t="s">
        <v>19</v>
      </c>
      <c r="D76" s="10">
        <v>214925649</v>
      </c>
      <c r="E76" s="11" t="s">
        <v>81</v>
      </c>
      <c r="F76" s="12">
        <v>0</v>
      </c>
      <c r="G76" s="12">
        <v>4616244130</v>
      </c>
    </row>
    <row r="77" spans="1:7" s="8" customFormat="1" x14ac:dyDescent="0.25">
      <c r="A77" s="8">
        <f t="shared" ref="A77:A140" si="1">+A76+1</f>
        <v>67</v>
      </c>
      <c r="B77" s="9" t="s">
        <v>18</v>
      </c>
      <c r="C77" s="9" t="s">
        <v>19</v>
      </c>
      <c r="D77" s="10">
        <v>215325653</v>
      </c>
      <c r="E77" s="11" t="s">
        <v>82</v>
      </c>
      <c r="F77" s="12">
        <v>0</v>
      </c>
      <c r="G77" s="12">
        <v>5522722515</v>
      </c>
    </row>
    <row r="78" spans="1:7" s="8" customFormat="1" x14ac:dyDescent="0.25">
      <c r="A78" s="8">
        <f t="shared" si="1"/>
        <v>68</v>
      </c>
      <c r="B78" s="9" t="s">
        <v>18</v>
      </c>
      <c r="C78" s="9" t="s">
        <v>19</v>
      </c>
      <c r="D78" s="10">
        <v>215825658</v>
      </c>
      <c r="E78" s="11" t="s">
        <v>83</v>
      </c>
      <c r="F78" s="12">
        <v>0</v>
      </c>
      <c r="G78" s="12">
        <v>1670143262</v>
      </c>
    </row>
    <row r="79" spans="1:7" s="8" customFormat="1" x14ac:dyDescent="0.25">
      <c r="A79" s="8">
        <f t="shared" si="1"/>
        <v>69</v>
      </c>
      <c r="B79" s="9" t="s">
        <v>18</v>
      </c>
      <c r="C79" s="9" t="s">
        <v>19</v>
      </c>
      <c r="D79" s="10">
        <v>216225662</v>
      </c>
      <c r="E79" s="11" t="s">
        <v>84</v>
      </c>
      <c r="F79" s="12">
        <v>0</v>
      </c>
      <c r="G79" s="12">
        <v>5676245857</v>
      </c>
    </row>
    <row r="80" spans="1:7" s="8" customFormat="1" x14ac:dyDescent="0.25">
      <c r="A80" s="8">
        <f t="shared" si="1"/>
        <v>70</v>
      </c>
      <c r="B80" s="9" t="s">
        <v>18</v>
      </c>
      <c r="C80" s="9" t="s">
        <v>19</v>
      </c>
      <c r="D80" s="10">
        <v>211825718</v>
      </c>
      <c r="E80" s="11" t="s">
        <v>85</v>
      </c>
      <c r="F80" s="12">
        <v>0</v>
      </c>
      <c r="G80" s="12">
        <v>2144052717</v>
      </c>
    </row>
    <row r="81" spans="1:7" s="8" customFormat="1" x14ac:dyDescent="0.25">
      <c r="A81" s="8">
        <f t="shared" si="1"/>
        <v>71</v>
      </c>
      <c r="B81" s="9" t="s">
        <v>18</v>
      </c>
      <c r="C81" s="9" t="s">
        <v>19</v>
      </c>
      <c r="D81" s="10">
        <v>213625736</v>
      </c>
      <c r="E81" s="11" t="s">
        <v>86</v>
      </c>
      <c r="F81" s="12">
        <v>0</v>
      </c>
      <c r="G81" s="12">
        <v>1586620704</v>
      </c>
    </row>
    <row r="82" spans="1:7" s="8" customFormat="1" x14ac:dyDescent="0.25">
      <c r="A82" s="8">
        <f t="shared" si="1"/>
        <v>72</v>
      </c>
      <c r="B82" s="9" t="s">
        <v>18</v>
      </c>
      <c r="C82" s="9" t="s">
        <v>19</v>
      </c>
      <c r="D82" s="10">
        <v>214025740</v>
      </c>
      <c r="E82" s="11" t="s">
        <v>87</v>
      </c>
      <c r="F82" s="12">
        <v>0</v>
      </c>
      <c r="G82" s="12">
        <v>2872085373</v>
      </c>
    </row>
    <row r="83" spans="1:7" s="8" customFormat="1" x14ac:dyDescent="0.25">
      <c r="A83" s="8">
        <f t="shared" si="1"/>
        <v>73</v>
      </c>
      <c r="B83" s="9" t="s">
        <v>18</v>
      </c>
      <c r="C83" s="9" t="s">
        <v>19</v>
      </c>
      <c r="D83" s="10">
        <v>214325743</v>
      </c>
      <c r="E83" s="11" t="s">
        <v>88</v>
      </c>
      <c r="F83" s="12">
        <v>0</v>
      </c>
      <c r="G83" s="12">
        <v>3206858000</v>
      </c>
    </row>
    <row r="84" spans="1:7" s="8" customFormat="1" x14ac:dyDescent="0.25">
      <c r="A84" s="8">
        <f t="shared" si="1"/>
        <v>74</v>
      </c>
      <c r="B84" s="9" t="s">
        <v>18</v>
      </c>
      <c r="C84" s="9" t="s">
        <v>19</v>
      </c>
      <c r="D84" s="10">
        <v>215425754</v>
      </c>
      <c r="E84" s="11" t="s">
        <v>89</v>
      </c>
      <c r="F84" s="12">
        <v>0</v>
      </c>
      <c r="G84" s="12">
        <v>3856822562</v>
      </c>
    </row>
    <row r="85" spans="1:7" s="8" customFormat="1" x14ac:dyDescent="0.25">
      <c r="A85" s="8">
        <f t="shared" si="1"/>
        <v>75</v>
      </c>
      <c r="B85" s="9" t="s">
        <v>18</v>
      </c>
      <c r="C85" s="9" t="s">
        <v>19</v>
      </c>
      <c r="D85" s="10">
        <v>215825758</v>
      </c>
      <c r="E85" s="11" t="s">
        <v>90</v>
      </c>
      <c r="F85" s="12">
        <v>0</v>
      </c>
      <c r="G85" s="12">
        <v>7819189373</v>
      </c>
    </row>
    <row r="86" spans="1:7" s="8" customFormat="1" x14ac:dyDescent="0.25">
      <c r="A86" s="8">
        <f t="shared" si="1"/>
        <v>76</v>
      </c>
      <c r="B86" s="9" t="s">
        <v>18</v>
      </c>
      <c r="C86" s="9" t="s">
        <v>19</v>
      </c>
      <c r="D86" s="10">
        <v>216925769</v>
      </c>
      <c r="E86" s="11" t="s">
        <v>91</v>
      </c>
      <c r="F86" s="12">
        <v>0</v>
      </c>
      <c r="G86" s="12">
        <v>5243806090</v>
      </c>
    </row>
    <row r="87" spans="1:7" s="8" customFormat="1" x14ac:dyDescent="0.25">
      <c r="A87" s="8">
        <f t="shared" si="1"/>
        <v>77</v>
      </c>
      <c r="B87" s="9" t="s">
        <v>18</v>
      </c>
      <c r="C87" s="9" t="s">
        <v>19</v>
      </c>
      <c r="D87" s="10">
        <v>217225772</v>
      </c>
      <c r="E87" s="11" t="s">
        <v>92</v>
      </c>
      <c r="F87" s="12">
        <v>0</v>
      </c>
      <c r="G87" s="12">
        <v>1851000000</v>
      </c>
    </row>
    <row r="88" spans="1:7" s="8" customFormat="1" x14ac:dyDescent="0.25">
      <c r="A88" s="8">
        <f t="shared" si="1"/>
        <v>78</v>
      </c>
      <c r="B88" s="9" t="s">
        <v>18</v>
      </c>
      <c r="C88" s="9" t="s">
        <v>19</v>
      </c>
      <c r="D88" s="10">
        <v>217725777</v>
      </c>
      <c r="E88" s="11" t="s">
        <v>93</v>
      </c>
      <c r="F88" s="12">
        <v>0</v>
      </c>
      <c r="G88" s="12">
        <v>7267661251</v>
      </c>
    </row>
    <row r="89" spans="1:7" s="8" customFormat="1" x14ac:dyDescent="0.25">
      <c r="A89" s="8">
        <f t="shared" si="1"/>
        <v>79</v>
      </c>
      <c r="B89" s="9" t="s">
        <v>18</v>
      </c>
      <c r="C89" s="9" t="s">
        <v>19</v>
      </c>
      <c r="D89" s="10">
        <v>217925779</v>
      </c>
      <c r="E89" s="11" t="s">
        <v>94</v>
      </c>
      <c r="F89" s="12">
        <v>0</v>
      </c>
      <c r="G89" s="12">
        <v>2245331636</v>
      </c>
    </row>
    <row r="90" spans="1:7" s="8" customFormat="1" x14ac:dyDescent="0.25">
      <c r="A90" s="8">
        <f t="shared" si="1"/>
        <v>80</v>
      </c>
      <c r="B90" s="9" t="s">
        <v>18</v>
      </c>
      <c r="C90" s="9" t="s">
        <v>19</v>
      </c>
      <c r="D90" s="10">
        <v>218525785</v>
      </c>
      <c r="E90" s="11" t="s">
        <v>95</v>
      </c>
      <c r="F90" s="12">
        <v>0</v>
      </c>
      <c r="G90" s="12">
        <v>4046289067</v>
      </c>
    </row>
    <row r="91" spans="1:7" s="8" customFormat="1" x14ac:dyDescent="0.25">
      <c r="A91" s="8">
        <f t="shared" si="1"/>
        <v>81</v>
      </c>
      <c r="B91" s="9" t="s">
        <v>18</v>
      </c>
      <c r="C91" s="9" t="s">
        <v>19</v>
      </c>
      <c r="D91" s="10">
        <v>219325793</v>
      </c>
      <c r="E91" s="11" t="s">
        <v>96</v>
      </c>
      <c r="F91" s="12">
        <v>0</v>
      </c>
      <c r="G91" s="12">
        <v>4720500199</v>
      </c>
    </row>
    <row r="92" spans="1:7" s="8" customFormat="1" x14ac:dyDescent="0.25">
      <c r="A92" s="8">
        <f t="shared" si="1"/>
        <v>82</v>
      </c>
      <c r="B92" s="9" t="s">
        <v>18</v>
      </c>
      <c r="C92" s="9" t="s">
        <v>19</v>
      </c>
      <c r="D92" s="10">
        <v>219725797</v>
      </c>
      <c r="E92" s="11" t="s">
        <v>97</v>
      </c>
      <c r="F92" s="12">
        <v>0</v>
      </c>
      <c r="G92" s="12">
        <v>1725000000</v>
      </c>
    </row>
    <row r="93" spans="1:7" s="8" customFormat="1" x14ac:dyDescent="0.25">
      <c r="A93" s="8">
        <f t="shared" si="1"/>
        <v>83</v>
      </c>
      <c r="B93" s="9" t="s">
        <v>18</v>
      </c>
      <c r="C93" s="9" t="s">
        <v>19</v>
      </c>
      <c r="D93" s="10">
        <v>210725807</v>
      </c>
      <c r="E93" s="11" t="s">
        <v>98</v>
      </c>
      <c r="F93" s="12">
        <v>0</v>
      </c>
      <c r="G93" s="12">
        <v>3140954271</v>
      </c>
    </row>
    <row r="94" spans="1:7" s="8" customFormat="1" x14ac:dyDescent="0.25">
      <c r="A94" s="8">
        <f t="shared" si="1"/>
        <v>84</v>
      </c>
      <c r="B94" s="9" t="s">
        <v>18</v>
      </c>
      <c r="C94" s="9" t="s">
        <v>19</v>
      </c>
      <c r="D94" s="10">
        <v>211525815</v>
      </c>
      <c r="E94" s="11" t="s">
        <v>99</v>
      </c>
      <c r="F94" s="12">
        <v>0</v>
      </c>
      <c r="G94" s="12">
        <v>3890292496</v>
      </c>
    </row>
    <row r="95" spans="1:7" s="8" customFormat="1" x14ac:dyDescent="0.25">
      <c r="A95" s="8">
        <f t="shared" si="1"/>
        <v>85</v>
      </c>
      <c r="B95" s="9" t="s">
        <v>18</v>
      </c>
      <c r="C95" s="9" t="s">
        <v>19</v>
      </c>
      <c r="D95" s="10">
        <v>212325823</v>
      </c>
      <c r="E95" s="11" t="s">
        <v>100</v>
      </c>
      <c r="F95" s="12">
        <v>0</v>
      </c>
      <c r="G95" s="12">
        <v>7116427229</v>
      </c>
    </row>
    <row r="96" spans="1:7" s="8" customFormat="1" x14ac:dyDescent="0.25">
      <c r="A96" s="8">
        <f t="shared" si="1"/>
        <v>86</v>
      </c>
      <c r="B96" s="9" t="s">
        <v>18</v>
      </c>
      <c r="C96" s="9" t="s">
        <v>19</v>
      </c>
      <c r="D96" s="10">
        <v>213925839</v>
      </c>
      <c r="E96" s="11" t="s">
        <v>101</v>
      </c>
      <c r="F96" s="12">
        <v>0</v>
      </c>
      <c r="G96" s="12">
        <v>4531569358.3899994</v>
      </c>
    </row>
    <row r="97" spans="1:7" s="8" customFormat="1" x14ac:dyDescent="0.25">
      <c r="A97" s="8">
        <f t="shared" si="1"/>
        <v>87</v>
      </c>
      <c r="B97" s="9" t="s">
        <v>18</v>
      </c>
      <c r="C97" s="9" t="s">
        <v>19</v>
      </c>
      <c r="D97" s="10">
        <v>214325843</v>
      </c>
      <c r="E97" s="11" t="s">
        <v>102</v>
      </c>
      <c r="F97" s="12">
        <v>0</v>
      </c>
      <c r="G97" s="12">
        <v>7670842646</v>
      </c>
    </row>
    <row r="98" spans="1:7" s="8" customFormat="1" x14ac:dyDescent="0.25">
      <c r="A98" s="8">
        <f t="shared" si="1"/>
        <v>88</v>
      </c>
      <c r="B98" s="9" t="s">
        <v>18</v>
      </c>
      <c r="C98" s="9" t="s">
        <v>19</v>
      </c>
      <c r="D98" s="10">
        <v>214525845</v>
      </c>
      <c r="E98" s="11" t="s">
        <v>103</v>
      </c>
      <c r="F98" s="12">
        <v>0</v>
      </c>
      <c r="G98" s="12">
        <v>3576804684</v>
      </c>
    </row>
    <row r="99" spans="1:7" s="8" customFormat="1" x14ac:dyDescent="0.25">
      <c r="A99" s="8">
        <f t="shared" si="1"/>
        <v>89</v>
      </c>
      <c r="B99" s="9" t="s">
        <v>18</v>
      </c>
      <c r="C99" s="9" t="s">
        <v>19</v>
      </c>
      <c r="D99" s="10">
        <v>215125851</v>
      </c>
      <c r="E99" s="11" t="s">
        <v>104</v>
      </c>
      <c r="F99" s="12">
        <v>0</v>
      </c>
      <c r="G99" s="12">
        <v>2457007730</v>
      </c>
    </row>
    <row r="100" spans="1:7" s="8" customFormat="1" x14ac:dyDescent="0.25">
      <c r="A100" s="8">
        <f t="shared" si="1"/>
        <v>90</v>
      </c>
      <c r="B100" s="9" t="s">
        <v>18</v>
      </c>
      <c r="C100" s="9" t="s">
        <v>19</v>
      </c>
      <c r="D100" s="10">
        <v>210625506</v>
      </c>
      <c r="E100" s="11" t="s">
        <v>105</v>
      </c>
      <c r="F100" s="12">
        <v>0</v>
      </c>
      <c r="G100" s="12">
        <v>3866548573</v>
      </c>
    </row>
    <row r="101" spans="1:7" s="8" customFormat="1" x14ac:dyDescent="0.25">
      <c r="A101" s="8">
        <f t="shared" si="1"/>
        <v>91</v>
      </c>
      <c r="B101" s="9" t="s">
        <v>18</v>
      </c>
      <c r="C101" s="9" t="s">
        <v>19</v>
      </c>
      <c r="D101" s="10">
        <v>216725867</v>
      </c>
      <c r="E101" s="11" t="s">
        <v>106</v>
      </c>
      <c r="F101" s="12">
        <v>0</v>
      </c>
      <c r="G101" s="12">
        <v>2815367810</v>
      </c>
    </row>
    <row r="102" spans="1:7" s="8" customFormat="1" x14ac:dyDescent="0.25">
      <c r="A102" s="8">
        <f t="shared" si="1"/>
        <v>92</v>
      </c>
      <c r="B102" s="9" t="s">
        <v>18</v>
      </c>
      <c r="C102" s="9" t="s">
        <v>19</v>
      </c>
      <c r="D102" s="10">
        <v>217125871</v>
      </c>
      <c r="E102" s="11" t="s">
        <v>107</v>
      </c>
      <c r="F102" s="12">
        <v>0</v>
      </c>
      <c r="G102" s="12">
        <v>4894434574</v>
      </c>
    </row>
    <row r="103" spans="1:7" s="8" customFormat="1" x14ac:dyDescent="0.25">
      <c r="A103" s="8">
        <f t="shared" si="1"/>
        <v>93</v>
      </c>
      <c r="B103" s="9" t="s">
        <v>18</v>
      </c>
      <c r="C103" s="9" t="s">
        <v>19</v>
      </c>
      <c r="D103" s="10">
        <v>217325873</v>
      </c>
      <c r="E103" s="11" t="s">
        <v>108</v>
      </c>
      <c r="F103" s="12">
        <v>0</v>
      </c>
      <c r="G103" s="12">
        <v>3466592596</v>
      </c>
    </row>
    <row r="104" spans="1:7" s="8" customFormat="1" x14ac:dyDescent="0.25">
      <c r="A104" s="8">
        <f t="shared" si="1"/>
        <v>94</v>
      </c>
      <c r="B104" s="9" t="s">
        <v>18</v>
      </c>
      <c r="C104" s="9" t="s">
        <v>19</v>
      </c>
      <c r="D104" s="10">
        <v>217525875</v>
      </c>
      <c r="E104" s="11" t="s">
        <v>109</v>
      </c>
      <c r="F104" s="12">
        <v>0</v>
      </c>
      <c r="G104" s="12">
        <v>1313390958</v>
      </c>
    </row>
    <row r="105" spans="1:7" s="8" customFormat="1" x14ac:dyDescent="0.25">
      <c r="A105" s="8">
        <f t="shared" si="1"/>
        <v>95</v>
      </c>
      <c r="B105" s="9" t="s">
        <v>18</v>
      </c>
      <c r="C105" s="9" t="s">
        <v>19</v>
      </c>
      <c r="D105" s="10">
        <v>218525885</v>
      </c>
      <c r="E105" s="11" t="s">
        <v>110</v>
      </c>
      <c r="F105" s="12">
        <v>0</v>
      </c>
      <c r="G105" s="12">
        <v>16254399815</v>
      </c>
    </row>
    <row r="106" spans="1:7" s="8" customFormat="1" x14ac:dyDescent="0.25">
      <c r="A106" s="8">
        <f t="shared" si="1"/>
        <v>96</v>
      </c>
      <c r="B106" s="9" t="s">
        <v>18</v>
      </c>
      <c r="C106" s="9" t="s">
        <v>19</v>
      </c>
      <c r="D106" s="10">
        <v>219825898</v>
      </c>
      <c r="E106" s="11" t="s">
        <v>111</v>
      </c>
      <c r="F106" s="12">
        <v>0</v>
      </c>
      <c r="G106" s="12">
        <v>5919299669</v>
      </c>
    </row>
    <row r="107" spans="1:7" s="8" customFormat="1" x14ac:dyDescent="0.25">
      <c r="A107" s="8">
        <f t="shared" si="1"/>
        <v>97</v>
      </c>
      <c r="B107" s="9" t="s">
        <v>18</v>
      </c>
      <c r="C107" s="9" t="s">
        <v>19</v>
      </c>
      <c r="D107" s="10">
        <v>219025290</v>
      </c>
      <c r="E107" s="11" t="s">
        <v>112</v>
      </c>
      <c r="F107" s="12">
        <v>0</v>
      </c>
      <c r="G107" s="12">
        <v>12710000000</v>
      </c>
    </row>
    <row r="108" spans="1:7" s="8" customFormat="1" x14ac:dyDescent="0.25">
      <c r="A108" s="8">
        <f t="shared" si="1"/>
        <v>98</v>
      </c>
      <c r="B108" s="9" t="s">
        <v>18</v>
      </c>
      <c r="C108" s="9" t="s">
        <v>19</v>
      </c>
      <c r="D108" s="10">
        <v>217825878</v>
      </c>
      <c r="E108" s="11" t="s">
        <v>113</v>
      </c>
      <c r="F108" s="12">
        <v>0</v>
      </c>
      <c r="G108" s="12">
        <v>4324188700</v>
      </c>
    </row>
    <row r="109" spans="1:7" s="8" customFormat="1" x14ac:dyDescent="0.25">
      <c r="A109" s="8">
        <f t="shared" si="1"/>
        <v>99</v>
      </c>
      <c r="B109" s="9" t="s">
        <v>18</v>
      </c>
      <c r="C109" s="9" t="s">
        <v>19</v>
      </c>
      <c r="D109" s="10">
        <v>218625286</v>
      </c>
      <c r="E109" s="11" t="s">
        <v>114</v>
      </c>
      <c r="F109" s="12">
        <v>0</v>
      </c>
      <c r="G109" s="12">
        <v>26260000000</v>
      </c>
    </row>
    <row r="110" spans="1:7" s="8" customFormat="1" x14ac:dyDescent="0.25">
      <c r="A110" s="8">
        <f t="shared" si="1"/>
        <v>100</v>
      </c>
      <c r="B110" s="9" t="s">
        <v>18</v>
      </c>
      <c r="C110" s="9" t="s">
        <v>19</v>
      </c>
      <c r="D110" s="10">
        <v>214325843</v>
      </c>
      <c r="E110" s="11" t="s">
        <v>115</v>
      </c>
      <c r="F110" s="12">
        <v>0</v>
      </c>
      <c r="G110" s="12">
        <v>2601803845</v>
      </c>
    </row>
    <row r="111" spans="1:7" s="8" customFormat="1" x14ac:dyDescent="0.25">
      <c r="A111" s="8">
        <f t="shared" si="1"/>
        <v>101</v>
      </c>
      <c r="B111" s="9" t="s">
        <v>18</v>
      </c>
      <c r="C111" s="9" t="s">
        <v>19</v>
      </c>
      <c r="D111" s="10">
        <v>210525805</v>
      </c>
      <c r="E111" s="11" t="s">
        <v>116</v>
      </c>
      <c r="F111" s="12">
        <v>0</v>
      </c>
      <c r="G111" s="12">
        <v>342566100</v>
      </c>
    </row>
    <row r="112" spans="1:7" s="8" customFormat="1" x14ac:dyDescent="0.25">
      <c r="A112" s="8">
        <f t="shared" si="1"/>
        <v>102</v>
      </c>
      <c r="B112" s="9" t="s">
        <v>18</v>
      </c>
      <c r="C112" s="9" t="s">
        <v>19</v>
      </c>
      <c r="D112" s="10">
        <v>218025580</v>
      </c>
      <c r="E112" s="11" t="s">
        <v>117</v>
      </c>
      <c r="F112" s="12">
        <v>0</v>
      </c>
      <c r="G112" s="12">
        <v>2279978148</v>
      </c>
    </row>
    <row r="113" spans="1:7" s="8" customFormat="1" x14ac:dyDescent="0.25">
      <c r="A113" s="8">
        <f t="shared" si="1"/>
        <v>103</v>
      </c>
      <c r="B113" s="9" t="s">
        <v>18</v>
      </c>
      <c r="C113" s="9" t="s">
        <v>19</v>
      </c>
      <c r="D113" s="10">
        <v>213525035</v>
      </c>
      <c r="E113" s="11" t="s">
        <v>118</v>
      </c>
      <c r="F113" s="12">
        <v>0</v>
      </c>
      <c r="G113" s="12">
        <v>2987888388</v>
      </c>
    </row>
    <row r="114" spans="1:7" s="8" customFormat="1" x14ac:dyDescent="0.25">
      <c r="A114" s="8">
        <f t="shared" si="1"/>
        <v>104</v>
      </c>
      <c r="B114" s="9" t="s">
        <v>18</v>
      </c>
      <c r="C114" s="9" t="s">
        <v>19</v>
      </c>
      <c r="D114" s="10">
        <v>214525245</v>
      </c>
      <c r="E114" s="11" t="s">
        <v>119</v>
      </c>
      <c r="F114" s="12">
        <v>0</v>
      </c>
      <c r="G114" s="12">
        <v>7017457937</v>
      </c>
    </row>
    <row r="115" spans="1:7" s="8" customFormat="1" x14ac:dyDescent="0.25">
      <c r="A115" s="8">
        <f t="shared" si="1"/>
        <v>105</v>
      </c>
      <c r="B115" s="9" t="s">
        <v>18</v>
      </c>
      <c r="C115" s="9" t="s">
        <v>19</v>
      </c>
      <c r="D115" s="10">
        <v>212425524</v>
      </c>
      <c r="E115" s="11" t="s">
        <v>120</v>
      </c>
      <c r="F115" s="12">
        <v>0</v>
      </c>
      <c r="G115" s="12">
        <v>4573359464</v>
      </c>
    </row>
    <row r="116" spans="1:7" s="8" customFormat="1" x14ac:dyDescent="0.25">
      <c r="A116" s="8">
        <f t="shared" si="1"/>
        <v>106</v>
      </c>
      <c r="B116" s="9" t="s">
        <v>18</v>
      </c>
      <c r="C116" s="9" t="s">
        <v>19</v>
      </c>
      <c r="D116" s="10">
        <v>218325483</v>
      </c>
      <c r="E116" s="11" t="s">
        <v>121</v>
      </c>
      <c r="F116" s="12">
        <v>0</v>
      </c>
      <c r="G116" s="12">
        <v>2027080151</v>
      </c>
    </row>
    <row r="117" spans="1:7" s="8" customFormat="1" x14ac:dyDescent="0.25">
      <c r="A117" s="8">
        <f t="shared" si="1"/>
        <v>107</v>
      </c>
      <c r="B117" s="9" t="s">
        <v>18</v>
      </c>
      <c r="C117" s="9" t="s">
        <v>19</v>
      </c>
      <c r="D117" s="10">
        <v>219925899</v>
      </c>
      <c r="E117" s="11" t="s">
        <v>122</v>
      </c>
      <c r="F117" s="12">
        <v>0</v>
      </c>
      <c r="G117" s="12">
        <v>507335610</v>
      </c>
    </row>
    <row r="118" spans="1:7" s="8" customFormat="1" x14ac:dyDescent="0.25">
      <c r="A118" s="8">
        <f t="shared" si="1"/>
        <v>108</v>
      </c>
      <c r="B118" s="9" t="s">
        <v>18</v>
      </c>
      <c r="C118" s="9" t="s">
        <v>19</v>
      </c>
      <c r="D118" s="10">
        <v>216925269</v>
      </c>
      <c r="E118" s="11" t="s">
        <v>123</v>
      </c>
      <c r="F118" s="12">
        <v>0</v>
      </c>
      <c r="G118" s="12">
        <v>11689877613</v>
      </c>
    </row>
    <row r="119" spans="1:7" s="8" customFormat="1" x14ac:dyDescent="0.25">
      <c r="A119" s="8">
        <f t="shared" si="1"/>
        <v>109</v>
      </c>
      <c r="B119" s="9" t="s">
        <v>18</v>
      </c>
      <c r="C119" s="9" t="s">
        <v>19</v>
      </c>
      <c r="D119" s="10">
        <v>217925279</v>
      </c>
      <c r="E119" s="11" t="s">
        <v>124</v>
      </c>
      <c r="F119" s="12">
        <v>0</v>
      </c>
      <c r="G119" s="12">
        <v>7228282480</v>
      </c>
    </row>
    <row r="120" spans="1:7" s="8" customFormat="1" x14ac:dyDescent="0.25">
      <c r="A120" s="8">
        <f t="shared" si="1"/>
        <v>110</v>
      </c>
      <c r="B120" s="9" t="s">
        <v>18</v>
      </c>
      <c r="C120" s="9" t="s">
        <v>19</v>
      </c>
      <c r="D120" s="10">
        <v>214525745</v>
      </c>
      <c r="E120" s="11" t="s">
        <v>125</v>
      </c>
      <c r="F120" s="12">
        <v>0</v>
      </c>
      <c r="G120" s="12">
        <v>10728989886</v>
      </c>
    </row>
    <row r="121" spans="1:7" s="8" customFormat="1" x14ac:dyDescent="0.25">
      <c r="A121" s="8">
        <f t="shared" si="1"/>
        <v>111</v>
      </c>
      <c r="B121" s="9" t="s">
        <v>18</v>
      </c>
      <c r="C121" s="9" t="s">
        <v>19</v>
      </c>
      <c r="D121" s="10">
        <v>211725817</v>
      </c>
      <c r="E121" s="11" t="s">
        <v>126</v>
      </c>
      <c r="F121" s="12">
        <v>0</v>
      </c>
      <c r="G121" s="12">
        <v>1694183029</v>
      </c>
    </row>
    <row r="122" spans="1:7" s="8" customFormat="1" x14ac:dyDescent="0.25">
      <c r="A122" s="8">
        <f t="shared" si="1"/>
        <v>112</v>
      </c>
      <c r="B122" s="9" t="s">
        <v>18</v>
      </c>
      <c r="C122" s="9" t="s">
        <v>19</v>
      </c>
      <c r="D122" s="10">
        <v>212225322</v>
      </c>
      <c r="E122" s="11" t="s">
        <v>127</v>
      </c>
      <c r="F122" s="12">
        <v>0</v>
      </c>
      <c r="G122" s="12">
        <v>4002100923</v>
      </c>
    </row>
    <row r="123" spans="1:7" s="8" customFormat="1" x14ac:dyDescent="0.25">
      <c r="A123" s="8">
        <f t="shared" si="1"/>
        <v>113</v>
      </c>
      <c r="B123" s="9" t="s">
        <v>18</v>
      </c>
      <c r="C123" s="9" t="s">
        <v>19</v>
      </c>
      <c r="D123" s="10">
        <v>216225862</v>
      </c>
      <c r="E123" s="11" t="s">
        <v>128</v>
      </c>
      <c r="F123" s="12">
        <v>0</v>
      </c>
      <c r="G123" s="12">
        <v>1717298916</v>
      </c>
    </row>
    <row r="124" spans="1:7" s="8" customFormat="1" x14ac:dyDescent="0.25">
      <c r="A124" s="8">
        <f t="shared" si="1"/>
        <v>114</v>
      </c>
      <c r="B124" s="9" t="s">
        <v>18</v>
      </c>
      <c r="C124" s="9" t="s">
        <v>19</v>
      </c>
      <c r="D124" s="10">
        <v>215125151</v>
      </c>
      <c r="E124" s="11" t="s">
        <v>129</v>
      </c>
      <c r="F124" s="12">
        <v>0</v>
      </c>
      <c r="G124" s="12">
        <v>1400863348</v>
      </c>
    </row>
    <row r="125" spans="1:7" s="8" customFormat="1" x14ac:dyDescent="0.25">
      <c r="A125" s="8">
        <f t="shared" si="1"/>
        <v>115</v>
      </c>
      <c r="B125" s="9" t="s">
        <v>18</v>
      </c>
      <c r="C125" s="9" t="s">
        <v>19</v>
      </c>
      <c r="D125" s="10">
        <v>212625126</v>
      </c>
      <c r="E125" s="11" t="s">
        <v>130</v>
      </c>
      <c r="F125" s="12">
        <v>0</v>
      </c>
      <c r="G125" s="12">
        <v>4125648384</v>
      </c>
    </row>
    <row r="126" spans="1:7" s="8" customFormat="1" x14ac:dyDescent="0.25">
      <c r="A126" s="8">
        <f t="shared" si="1"/>
        <v>116</v>
      </c>
      <c r="B126" s="9" t="s">
        <v>18</v>
      </c>
      <c r="C126" s="9" t="s">
        <v>19</v>
      </c>
      <c r="D126" s="10">
        <v>218125781</v>
      </c>
      <c r="E126" s="11" t="s">
        <v>131</v>
      </c>
      <c r="F126" s="12">
        <v>0</v>
      </c>
      <c r="G126" s="12">
        <v>235471750</v>
      </c>
    </row>
    <row r="127" spans="1:7" s="8" customFormat="1" x14ac:dyDescent="0.25">
      <c r="A127" s="8">
        <f t="shared" si="1"/>
        <v>117</v>
      </c>
      <c r="B127" s="9" t="s">
        <v>18</v>
      </c>
      <c r="C127" s="9" t="s">
        <v>19</v>
      </c>
      <c r="D127" s="10">
        <v>217725377</v>
      </c>
      <c r="E127" s="11" t="s">
        <v>132</v>
      </c>
      <c r="F127" s="12">
        <v>0</v>
      </c>
      <c r="G127" s="12">
        <v>1233445310</v>
      </c>
    </row>
    <row r="128" spans="1:7" s="8" customFormat="1" x14ac:dyDescent="0.25">
      <c r="A128" s="8">
        <f t="shared" si="1"/>
        <v>118</v>
      </c>
      <c r="B128" s="9" t="s">
        <v>18</v>
      </c>
      <c r="C128" s="9" t="s">
        <v>19</v>
      </c>
      <c r="D128" s="10">
        <v>219925799</v>
      </c>
      <c r="E128" s="11" t="s">
        <v>133</v>
      </c>
      <c r="F128" s="12">
        <v>0</v>
      </c>
      <c r="G128" s="12">
        <v>3855000000</v>
      </c>
    </row>
    <row r="129" spans="1:7" s="8" customFormat="1" x14ac:dyDescent="0.25">
      <c r="A129" s="8">
        <f t="shared" si="1"/>
        <v>119</v>
      </c>
      <c r="B129" s="9" t="s">
        <v>134</v>
      </c>
      <c r="C129" s="9" t="s">
        <v>135</v>
      </c>
      <c r="D129" s="10">
        <v>923271597</v>
      </c>
      <c r="E129" s="11" t="s">
        <v>136</v>
      </c>
      <c r="F129" s="12">
        <v>0</v>
      </c>
      <c r="G129" s="12">
        <v>450000000</v>
      </c>
    </row>
    <row r="130" spans="1:7" s="8" customFormat="1" x14ac:dyDescent="0.25">
      <c r="A130" s="8">
        <f t="shared" si="1"/>
        <v>120</v>
      </c>
      <c r="B130" s="9" t="s">
        <v>134</v>
      </c>
      <c r="C130" s="9" t="s">
        <v>135</v>
      </c>
      <c r="D130" s="10">
        <v>120125040</v>
      </c>
      <c r="E130" s="11" t="s">
        <v>137</v>
      </c>
      <c r="F130" s="12">
        <v>0</v>
      </c>
      <c r="G130" s="12">
        <v>349998830</v>
      </c>
    </row>
    <row r="131" spans="1:7" s="8" customFormat="1" x14ac:dyDescent="0.25">
      <c r="A131" s="8">
        <f t="shared" si="1"/>
        <v>121</v>
      </c>
      <c r="B131" s="9" t="s">
        <v>134</v>
      </c>
      <c r="C131" s="9" t="s">
        <v>135</v>
      </c>
      <c r="D131" s="10">
        <v>923273539</v>
      </c>
      <c r="E131" s="11" t="s">
        <v>138</v>
      </c>
      <c r="F131" s="12">
        <v>0</v>
      </c>
      <c r="G131" s="12">
        <v>200643860</v>
      </c>
    </row>
    <row r="132" spans="1:7" s="8" customFormat="1" x14ac:dyDescent="0.25">
      <c r="A132" s="8">
        <f t="shared" si="1"/>
        <v>122</v>
      </c>
      <c r="B132" s="9" t="s">
        <v>134</v>
      </c>
      <c r="C132" s="9" t="s">
        <v>135</v>
      </c>
      <c r="D132" s="10">
        <v>122425000</v>
      </c>
      <c r="E132" s="11" t="s">
        <v>139</v>
      </c>
      <c r="F132" s="12">
        <v>0</v>
      </c>
      <c r="G132" s="12">
        <v>67345891</v>
      </c>
    </row>
    <row r="133" spans="1:7" s="8" customFormat="1" x14ac:dyDescent="0.25">
      <c r="A133" s="8">
        <f t="shared" si="1"/>
        <v>123</v>
      </c>
      <c r="B133" s="9" t="s">
        <v>134</v>
      </c>
      <c r="C133" s="9" t="s">
        <v>135</v>
      </c>
      <c r="D133" s="10">
        <v>923270982</v>
      </c>
      <c r="E133" s="11" t="s">
        <v>140</v>
      </c>
      <c r="F133" s="12">
        <v>0</v>
      </c>
      <c r="G133" s="12">
        <v>150000000</v>
      </c>
    </row>
    <row r="134" spans="1:7" s="8" customFormat="1" x14ac:dyDescent="0.25">
      <c r="A134" s="8">
        <f t="shared" si="1"/>
        <v>124</v>
      </c>
      <c r="B134" s="9" t="s">
        <v>134</v>
      </c>
      <c r="C134" s="9" t="s">
        <v>135</v>
      </c>
      <c r="D134" s="10">
        <v>923271098</v>
      </c>
      <c r="E134" s="11" t="s">
        <v>141</v>
      </c>
      <c r="F134" s="12">
        <v>0</v>
      </c>
      <c r="G134" s="12">
        <v>150000000</v>
      </c>
    </row>
    <row r="135" spans="1:7" s="8" customFormat="1" x14ac:dyDescent="0.25">
      <c r="A135" s="8">
        <f t="shared" si="1"/>
        <v>125</v>
      </c>
      <c r="B135" s="9" t="s">
        <v>134</v>
      </c>
      <c r="C135" s="9" t="s">
        <v>135</v>
      </c>
      <c r="D135" s="10">
        <v>923270842</v>
      </c>
      <c r="E135" s="11" t="s">
        <v>142</v>
      </c>
      <c r="F135" s="12">
        <v>0</v>
      </c>
      <c r="G135" s="12">
        <v>51200294</v>
      </c>
    </row>
    <row r="136" spans="1:7" s="8" customFormat="1" x14ac:dyDescent="0.25">
      <c r="A136" s="8">
        <f t="shared" si="1"/>
        <v>126</v>
      </c>
      <c r="B136" s="9" t="s">
        <v>134</v>
      </c>
      <c r="C136" s="9" t="s">
        <v>135</v>
      </c>
      <c r="D136" s="10">
        <v>125325000</v>
      </c>
      <c r="E136" s="11" t="s">
        <v>143</v>
      </c>
      <c r="F136" s="12">
        <v>0</v>
      </c>
      <c r="G136" s="12">
        <v>1933043599</v>
      </c>
    </row>
    <row r="137" spans="1:7" s="8" customFormat="1" x14ac:dyDescent="0.25">
      <c r="A137" s="8">
        <f t="shared" si="1"/>
        <v>127</v>
      </c>
      <c r="B137" s="9" t="s">
        <v>134</v>
      </c>
      <c r="C137" s="9" t="s">
        <v>135</v>
      </c>
      <c r="D137" s="10">
        <v>923270832</v>
      </c>
      <c r="E137" s="11" t="s">
        <v>144</v>
      </c>
      <c r="F137" s="12">
        <v>0</v>
      </c>
      <c r="G137" s="12">
        <v>465216733</v>
      </c>
    </row>
    <row r="138" spans="1:7" s="8" customFormat="1" x14ac:dyDescent="0.25">
      <c r="A138" s="8">
        <f t="shared" si="1"/>
        <v>128</v>
      </c>
      <c r="B138" s="9" t="s">
        <v>145</v>
      </c>
      <c r="C138" s="9" t="s">
        <v>12</v>
      </c>
      <c r="D138" s="10">
        <v>213525035</v>
      </c>
      <c r="E138" s="11" t="s">
        <v>22</v>
      </c>
      <c r="F138" s="12">
        <v>155883938</v>
      </c>
      <c r="G138" s="12">
        <v>0</v>
      </c>
    </row>
    <row r="139" spans="1:7" s="8" customFormat="1" x14ac:dyDescent="0.25">
      <c r="A139" s="8">
        <f t="shared" si="1"/>
        <v>129</v>
      </c>
      <c r="B139" s="9" t="s">
        <v>145</v>
      </c>
      <c r="C139" s="9" t="s">
        <v>12</v>
      </c>
      <c r="D139" s="10">
        <v>215325053</v>
      </c>
      <c r="E139" s="11" t="s">
        <v>24</v>
      </c>
      <c r="F139" s="12">
        <v>100786902</v>
      </c>
      <c r="G139" s="12">
        <v>0</v>
      </c>
    </row>
    <row r="140" spans="1:7" s="8" customFormat="1" x14ac:dyDescent="0.25">
      <c r="A140" s="8">
        <f t="shared" si="1"/>
        <v>130</v>
      </c>
      <c r="B140" s="9" t="s">
        <v>145</v>
      </c>
      <c r="C140" s="9" t="s">
        <v>12</v>
      </c>
      <c r="D140" s="10">
        <v>219925099</v>
      </c>
      <c r="E140" s="11" t="s">
        <v>27</v>
      </c>
      <c r="F140" s="12">
        <v>747712488</v>
      </c>
      <c r="G140" s="12">
        <v>0</v>
      </c>
    </row>
    <row r="141" spans="1:7" s="8" customFormat="1" x14ac:dyDescent="0.25">
      <c r="A141" s="8">
        <f t="shared" ref="A141:A204" si="2">+A140+1</f>
        <v>131</v>
      </c>
      <c r="B141" s="9" t="s">
        <v>145</v>
      </c>
      <c r="C141" s="9" t="s">
        <v>12</v>
      </c>
      <c r="D141" s="10">
        <v>215125151</v>
      </c>
      <c r="E141" s="11" t="s">
        <v>129</v>
      </c>
      <c r="F141" s="12">
        <v>100000000</v>
      </c>
      <c r="G141" s="12">
        <v>0</v>
      </c>
    </row>
    <row r="142" spans="1:7" s="8" customFormat="1" x14ac:dyDescent="0.25">
      <c r="A142" s="8">
        <f t="shared" si="2"/>
        <v>132</v>
      </c>
      <c r="B142" s="9" t="s">
        <v>145</v>
      </c>
      <c r="C142" s="9" t="s">
        <v>12</v>
      </c>
      <c r="D142" s="10">
        <v>218125181</v>
      </c>
      <c r="E142" s="11" t="s">
        <v>34</v>
      </c>
      <c r="F142" s="12">
        <v>2500000000</v>
      </c>
      <c r="G142" s="12">
        <v>0</v>
      </c>
    </row>
    <row r="143" spans="1:7" s="8" customFormat="1" x14ac:dyDescent="0.25">
      <c r="A143" s="8">
        <f t="shared" si="2"/>
        <v>133</v>
      </c>
      <c r="B143" s="9" t="s">
        <v>145</v>
      </c>
      <c r="C143" s="9" t="s">
        <v>12</v>
      </c>
      <c r="D143" s="10">
        <v>210025200</v>
      </c>
      <c r="E143" s="11" t="s">
        <v>36</v>
      </c>
      <c r="F143" s="12">
        <v>336819030</v>
      </c>
      <c r="G143" s="12">
        <v>0</v>
      </c>
    </row>
    <row r="144" spans="1:7" s="8" customFormat="1" x14ac:dyDescent="0.25">
      <c r="A144" s="8">
        <f t="shared" si="2"/>
        <v>134</v>
      </c>
      <c r="B144" s="9" t="s">
        <v>145</v>
      </c>
      <c r="C144" s="9" t="s">
        <v>12</v>
      </c>
      <c r="D144" s="10">
        <v>215825258</v>
      </c>
      <c r="E144" s="11" t="s">
        <v>38</v>
      </c>
      <c r="F144" s="12">
        <v>24565200</v>
      </c>
      <c r="G144" s="12">
        <v>0</v>
      </c>
    </row>
    <row r="145" spans="1:7" s="8" customFormat="1" x14ac:dyDescent="0.25">
      <c r="A145" s="8">
        <f t="shared" si="2"/>
        <v>135</v>
      </c>
      <c r="B145" s="9" t="s">
        <v>145</v>
      </c>
      <c r="C145" s="9" t="s">
        <v>12</v>
      </c>
      <c r="D145" s="10">
        <v>216025260</v>
      </c>
      <c r="E145" s="11" t="s">
        <v>39</v>
      </c>
      <c r="F145" s="12">
        <v>195887508</v>
      </c>
      <c r="G145" s="12">
        <v>0</v>
      </c>
    </row>
    <row r="146" spans="1:7" s="8" customFormat="1" x14ac:dyDescent="0.25">
      <c r="A146" s="8">
        <f t="shared" si="2"/>
        <v>136</v>
      </c>
      <c r="B146" s="9" t="s">
        <v>145</v>
      </c>
      <c r="C146" s="9" t="s">
        <v>12</v>
      </c>
      <c r="D146" s="10">
        <v>218125281</v>
      </c>
      <c r="E146" s="11" t="s">
        <v>40</v>
      </c>
      <c r="F146" s="12">
        <v>180248401</v>
      </c>
      <c r="G146" s="12">
        <v>0</v>
      </c>
    </row>
    <row r="147" spans="1:7" s="8" customFormat="1" x14ac:dyDescent="0.25">
      <c r="A147" s="8">
        <f t="shared" si="2"/>
        <v>137</v>
      </c>
      <c r="B147" s="9" t="s">
        <v>145</v>
      </c>
      <c r="C147" s="9" t="s">
        <v>12</v>
      </c>
      <c r="D147" s="10">
        <v>219025290</v>
      </c>
      <c r="E147" s="11" t="s">
        <v>112</v>
      </c>
      <c r="F147" s="12">
        <v>500000000</v>
      </c>
      <c r="G147" s="12">
        <v>0</v>
      </c>
    </row>
    <row r="148" spans="1:7" s="8" customFormat="1" x14ac:dyDescent="0.25">
      <c r="A148" s="8">
        <f t="shared" si="2"/>
        <v>138</v>
      </c>
      <c r="B148" s="9" t="s">
        <v>145</v>
      </c>
      <c r="C148" s="9" t="s">
        <v>12</v>
      </c>
      <c r="D148" s="10">
        <v>219325293</v>
      </c>
      <c r="E148" s="11" t="s">
        <v>42</v>
      </c>
      <c r="F148" s="12">
        <v>2018096171</v>
      </c>
      <c r="G148" s="12">
        <v>0</v>
      </c>
    </row>
    <row r="149" spans="1:7" s="8" customFormat="1" x14ac:dyDescent="0.25">
      <c r="A149" s="8">
        <f t="shared" si="2"/>
        <v>139</v>
      </c>
      <c r="B149" s="9" t="s">
        <v>145</v>
      </c>
      <c r="C149" s="9" t="s">
        <v>12</v>
      </c>
      <c r="D149" s="10">
        <v>219525295</v>
      </c>
      <c r="E149" s="11" t="s">
        <v>43</v>
      </c>
      <c r="F149" s="12">
        <v>536152966</v>
      </c>
      <c r="G149" s="12">
        <v>0</v>
      </c>
    </row>
    <row r="150" spans="1:7" s="8" customFormat="1" x14ac:dyDescent="0.25">
      <c r="A150" s="8">
        <f t="shared" si="2"/>
        <v>140</v>
      </c>
      <c r="B150" s="9" t="s">
        <v>145</v>
      </c>
      <c r="C150" s="9" t="s">
        <v>12</v>
      </c>
      <c r="D150" s="10">
        <v>210725307</v>
      </c>
      <c r="E150" s="11" t="s">
        <v>46</v>
      </c>
      <c r="F150" s="12">
        <v>1881959000.0000005</v>
      </c>
      <c r="G150" s="12">
        <v>0</v>
      </c>
    </row>
    <row r="151" spans="1:7" s="8" customFormat="1" x14ac:dyDescent="0.25">
      <c r="A151" s="8">
        <f t="shared" si="2"/>
        <v>141</v>
      </c>
      <c r="B151" s="9" t="s">
        <v>145</v>
      </c>
      <c r="C151" s="9" t="s">
        <v>12</v>
      </c>
      <c r="D151" s="10">
        <v>212425324</v>
      </c>
      <c r="E151" s="11" t="s">
        <v>50</v>
      </c>
      <c r="F151" s="12">
        <v>1500000000</v>
      </c>
      <c r="G151" s="12">
        <v>0</v>
      </c>
    </row>
    <row r="152" spans="1:7" s="8" customFormat="1" x14ac:dyDescent="0.25">
      <c r="A152" s="8">
        <f t="shared" si="2"/>
        <v>142</v>
      </c>
      <c r="B152" s="9" t="s">
        <v>145</v>
      </c>
      <c r="C152" s="9" t="s">
        <v>12</v>
      </c>
      <c r="D152" s="10">
        <v>212825328</v>
      </c>
      <c r="E152" s="11" t="s">
        <v>52</v>
      </c>
      <c r="F152" s="12">
        <v>100000000</v>
      </c>
      <c r="G152" s="12">
        <v>0</v>
      </c>
    </row>
    <row r="153" spans="1:7" s="8" customFormat="1" x14ac:dyDescent="0.25">
      <c r="A153" s="8">
        <f t="shared" si="2"/>
        <v>143</v>
      </c>
      <c r="B153" s="9" t="s">
        <v>145</v>
      </c>
      <c r="C153" s="9" t="s">
        <v>12</v>
      </c>
      <c r="D153" s="10">
        <v>213525335</v>
      </c>
      <c r="E153" s="11" t="s">
        <v>53</v>
      </c>
      <c r="F153" s="12">
        <v>1130000000</v>
      </c>
      <c r="G153" s="12">
        <v>0</v>
      </c>
    </row>
    <row r="154" spans="1:7" s="8" customFormat="1" x14ac:dyDescent="0.25">
      <c r="A154" s="8">
        <f t="shared" si="2"/>
        <v>144</v>
      </c>
      <c r="B154" s="9" t="s">
        <v>145</v>
      </c>
      <c r="C154" s="9" t="s">
        <v>12</v>
      </c>
      <c r="D154" s="10">
        <v>213925339</v>
      </c>
      <c r="E154" s="11" t="s">
        <v>54</v>
      </c>
      <c r="F154" s="12">
        <v>100000000</v>
      </c>
      <c r="G154" s="12">
        <v>0</v>
      </c>
    </row>
    <row r="155" spans="1:7" s="8" customFormat="1" x14ac:dyDescent="0.25">
      <c r="A155" s="8">
        <f t="shared" si="2"/>
        <v>145</v>
      </c>
      <c r="B155" s="9" t="s">
        <v>145</v>
      </c>
      <c r="C155" s="9" t="s">
        <v>12</v>
      </c>
      <c r="D155" s="10">
        <v>217225372</v>
      </c>
      <c r="E155" s="11" t="s">
        <v>56</v>
      </c>
      <c r="F155" s="12">
        <v>222318415</v>
      </c>
      <c r="G155" s="12">
        <v>0</v>
      </c>
    </row>
    <row r="156" spans="1:7" s="8" customFormat="1" x14ac:dyDescent="0.25">
      <c r="A156" s="8">
        <f t="shared" si="2"/>
        <v>146</v>
      </c>
      <c r="B156" s="9" t="s">
        <v>145</v>
      </c>
      <c r="C156" s="9" t="s">
        <v>12</v>
      </c>
      <c r="D156" s="10">
        <v>218625386</v>
      </c>
      <c r="E156" s="11" t="s">
        <v>57</v>
      </c>
      <c r="F156" s="12">
        <v>309867675</v>
      </c>
      <c r="G156" s="12">
        <v>0</v>
      </c>
    </row>
    <row r="157" spans="1:7" s="8" customFormat="1" x14ac:dyDescent="0.25">
      <c r="A157" s="8">
        <f t="shared" si="2"/>
        <v>147</v>
      </c>
      <c r="B157" s="9" t="s">
        <v>145</v>
      </c>
      <c r="C157" s="9" t="s">
        <v>12</v>
      </c>
      <c r="D157" s="10">
        <v>210225402</v>
      </c>
      <c r="E157" s="11" t="s">
        <v>60</v>
      </c>
      <c r="F157" s="12">
        <v>341016523</v>
      </c>
      <c r="G157" s="12">
        <v>0</v>
      </c>
    </row>
    <row r="158" spans="1:7" s="8" customFormat="1" x14ac:dyDescent="0.25">
      <c r="A158" s="8">
        <f t="shared" si="2"/>
        <v>148</v>
      </c>
      <c r="B158" s="9" t="s">
        <v>145</v>
      </c>
      <c r="C158" s="9" t="s">
        <v>12</v>
      </c>
      <c r="D158" s="10">
        <v>210725407</v>
      </c>
      <c r="E158" s="11" t="s">
        <v>61</v>
      </c>
      <c r="F158" s="12">
        <v>29619037</v>
      </c>
      <c r="G158" s="12">
        <v>0</v>
      </c>
    </row>
    <row r="159" spans="1:7" s="8" customFormat="1" x14ac:dyDescent="0.25">
      <c r="A159" s="8">
        <f t="shared" si="2"/>
        <v>149</v>
      </c>
      <c r="B159" s="9" t="s">
        <v>145</v>
      </c>
      <c r="C159" s="9" t="s">
        <v>12</v>
      </c>
      <c r="D159" s="10">
        <v>212625426</v>
      </c>
      <c r="E159" s="11" t="s">
        <v>62</v>
      </c>
      <c r="F159" s="12">
        <v>269800197</v>
      </c>
      <c r="G159" s="12">
        <v>0</v>
      </c>
    </row>
    <row r="160" spans="1:7" s="8" customFormat="1" x14ac:dyDescent="0.25">
      <c r="A160" s="8">
        <f t="shared" si="2"/>
        <v>150</v>
      </c>
      <c r="B160" s="9" t="s">
        <v>145</v>
      </c>
      <c r="C160" s="9" t="s">
        <v>12</v>
      </c>
      <c r="D160" s="10">
        <v>213025430</v>
      </c>
      <c r="E160" s="11" t="s">
        <v>63</v>
      </c>
      <c r="F160" s="12">
        <v>2810447420</v>
      </c>
      <c r="G160" s="12">
        <v>0</v>
      </c>
    </row>
    <row r="161" spans="1:7" s="8" customFormat="1" x14ac:dyDescent="0.25">
      <c r="A161" s="8">
        <f t="shared" si="2"/>
        <v>151</v>
      </c>
      <c r="B161" s="9" t="s">
        <v>145</v>
      </c>
      <c r="C161" s="9" t="s">
        <v>12</v>
      </c>
      <c r="D161" s="10">
        <v>213625436</v>
      </c>
      <c r="E161" s="11" t="s">
        <v>64</v>
      </c>
      <c r="F161" s="12">
        <v>410764927</v>
      </c>
      <c r="G161" s="12">
        <v>0</v>
      </c>
    </row>
    <row r="162" spans="1:7" s="8" customFormat="1" x14ac:dyDescent="0.25">
      <c r="A162" s="8">
        <f t="shared" si="2"/>
        <v>152</v>
      </c>
      <c r="B162" s="9" t="s">
        <v>145</v>
      </c>
      <c r="C162" s="9" t="s">
        <v>12</v>
      </c>
      <c r="D162" s="10">
        <v>213825438</v>
      </c>
      <c r="E162" s="11" t="s">
        <v>65</v>
      </c>
      <c r="F162" s="12">
        <v>408692984</v>
      </c>
      <c r="G162" s="12">
        <v>0</v>
      </c>
    </row>
    <row r="163" spans="1:7" s="8" customFormat="1" x14ac:dyDescent="0.25">
      <c r="A163" s="8">
        <f t="shared" si="2"/>
        <v>153</v>
      </c>
      <c r="B163" s="9" t="s">
        <v>145</v>
      </c>
      <c r="C163" s="9" t="s">
        <v>12</v>
      </c>
      <c r="D163" s="10">
        <v>217325473</v>
      </c>
      <c r="E163" s="11" t="s">
        <v>66</v>
      </c>
      <c r="F163" s="12">
        <v>499997064</v>
      </c>
      <c r="G163" s="12">
        <v>0</v>
      </c>
    </row>
    <row r="164" spans="1:7" s="8" customFormat="1" x14ac:dyDescent="0.25">
      <c r="A164" s="8">
        <f t="shared" si="2"/>
        <v>154</v>
      </c>
      <c r="B164" s="9" t="s">
        <v>145</v>
      </c>
      <c r="C164" s="9" t="s">
        <v>12</v>
      </c>
      <c r="D164" s="10">
        <v>218625486</v>
      </c>
      <c r="E164" s="11" t="s">
        <v>67</v>
      </c>
      <c r="F164" s="12">
        <v>806261098</v>
      </c>
      <c r="G164" s="12">
        <v>0</v>
      </c>
    </row>
    <row r="165" spans="1:7" s="8" customFormat="1" x14ac:dyDescent="0.25">
      <c r="A165" s="8">
        <f t="shared" si="2"/>
        <v>155</v>
      </c>
      <c r="B165" s="9" t="s">
        <v>145</v>
      </c>
      <c r="C165" s="9" t="s">
        <v>12</v>
      </c>
      <c r="D165" s="10">
        <v>218825488</v>
      </c>
      <c r="E165" s="11" t="s">
        <v>68</v>
      </c>
      <c r="F165" s="12">
        <v>100000000</v>
      </c>
      <c r="G165" s="12">
        <v>0</v>
      </c>
    </row>
    <row r="166" spans="1:7" s="8" customFormat="1" x14ac:dyDescent="0.25">
      <c r="A166" s="8">
        <f t="shared" si="2"/>
        <v>156</v>
      </c>
      <c r="B166" s="9" t="s">
        <v>145</v>
      </c>
      <c r="C166" s="9" t="s">
        <v>12</v>
      </c>
      <c r="D166" s="10">
        <v>218925489</v>
      </c>
      <c r="E166" s="11" t="s">
        <v>69</v>
      </c>
      <c r="F166" s="12">
        <v>644015186</v>
      </c>
      <c r="G166" s="12">
        <v>0</v>
      </c>
    </row>
    <row r="167" spans="1:7" s="8" customFormat="1" x14ac:dyDescent="0.25">
      <c r="A167" s="8">
        <f t="shared" si="2"/>
        <v>157</v>
      </c>
      <c r="B167" s="9" t="s">
        <v>145</v>
      </c>
      <c r="C167" s="9" t="s">
        <v>12</v>
      </c>
      <c r="D167" s="10">
        <v>211325513</v>
      </c>
      <c r="E167" s="11" t="s">
        <v>71</v>
      </c>
      <c r="F167" s="12">
        <v>1428671352</v>
      </c>
      <c r="G167" s="12">
        <v>0</v>
      </c>
    </row>
    <row r="168" spans="1:7" s="8" customFormat="1" x14ac:dyDescent="0.25">
      <c r="A168" s="8">
        <f t="shared" si="2"/>
        <v>158</v>
      </c>
      <c r="B168" s="9" t="s">
        <v>145</v>
      </c>
      <c r="C168" s="9" t="s">
        <v>12</v>
      </c>
      <c r="D168" s="10">
        <v>211825518</v>
      </c>
      <c r="E168" s="11" t="s">
        <v>72</v>
      </c>
      <c r="F168" s="12">
        <v>115000000</v>
      </c>
      <c r="G168" s="12">
        <v>0</v>
      </c>
    </row>
    <row r="169" spans="1:7" s="8" customFormat="1" x14ac:dyDescent="0.25">
      <c r="A169" s="8">
        <f t="shared" si="2"/>
        <v>159</v>
      </c>
      <c r="B169" s="9" t="s">
        <v>145</v>
      </c>
      <c r="C169" s="9" t="s">
        <v>12</v>
      </c>
      <c r="D169" s="10">
        <v>213025530</v>
      </c>
      <c r="E169" s="11" t="s">
        <v>73</v>
      </c>
      <c r="F169" s="12">
        <v>3773981459</v>
      </c>
      <c r="G169" s="12">
        <v>0</v>
      </c>
    </row>
    <row r="170" spans="1:7" s="8" customFormat="1" x14ac:dyDescent="0.25">
      <c r="A170" s="8">
        <f t="shared" si="2"/>
        <v>160</v>
      </c>
      <c r="B170" s="9" t="s">
        <v>145</v>
      </c>
      <c r="C170" s="9" t="s">
        <v>12</v>
      </c>
      <c r="D170" s="10">
        <v>213525535</v>
      </c>
      <c r="E170" s="11" t="s">
        <v>74</v>
      </c>
      <c r="F170" s="12">
        <v>4000000000</v>
      </c>
      <c r="G170" s="12">
        <v>0</v>
      </c>
    </row>
    <row r="171" spans="1:7" s="8" customFormat="1" x14ac:dyDescent="0.25">
      <c r="A171" s="8">
        <f t="shared" si="2"/>
        <v>161</v>
      </c>
      <c r="B171" s="9" t="s">
        <v>145</v>
      </c>
      <c r="C171" s="9" t="s">
        <v>12</v>
      </c>
      <c r="D171" s="10">
        <v>214525645</v>
      </c>
      <c r="E171" s="11" t="s">
        <v>80</v>
      </c>
      <c r="F171" s="12">
        <v>100000000</v>
      </c>
      <c r="G171" s="12">
        <v>0</v>
      </c>
    </row>
    <row r="172" spans="1:7" s="8" customFormat="1" x14ac:dyDescent="0.25">
      <c r="A172" s="8">
        <f t="shared" si="2"/>
        <v>162</v>
      </c>
      <c r="B172" s="9" t="s">
        <v>145</v>
      </c>
      <c r="C172" s="9" t="s">
        <v>12</v>
      </c>
      <c r="D172" s="10">
        <v>214925649</v>
      </c>
      <c r="E172" s="11" t="s">
        <v>81</v>
      </c>
      <c r="F172" s="12">
        <v>576819030</v>
      </c>
      <c r="G172" s="12">
        <v>0</v>
      </c>
    </row>
    <row r="173" spans="1:7" s="8" customFormat="1" x14ac:dyDescent="0.25">
      <c r="A173" s="8">
        <f t="shared" si="2"/>
        <v>163</v>
      </c>
      <c r="B173" s="9" t="s">
        <v>145</v>
      </c>
      <c r="C173" s="9" t="s">
        <v>12</v>
      </c>
      <c r="D173" s="10">
        <v>216225662</v>
      </c>
      <c r="E173" s="11" t="s">
        <v>84</v>
      </c>
      <c r="F173" s="12">
        <v>498794978</v>
      </c>
      <c r="G173" s="12">
        <v>0</v>
      </c>
    </row>
    <row r="174" spans="1:7" s="8" customFormat="1" x14ac:dyDescent="0.25">
      <c r="A174" s="8">
        <f t="shared" si="2"/>
        <v>164</v>
      </c>
      <c r="B174" s="9" t="s">
        <v>145</v>
      </c>
      <c r="C174" s="9" t="s">
        <v>12</v>
      </c>
      <c r="D174" s="10">
        <v>211825718</v>
      </c>
      <c r="E174" s="11" t="s">
        <v>85</v>
      </c>
      <c r="F174" s="12">
        <v>26819030</v>
      </c>
      <c r="G174" s="12">
        <v>0</v>
      </c>
    </row>
    <row r="175" spans="1:7" s="8" customFormat="1" x14ac:dyDescent="0.25">
      <c r="A175" s="8">
        <f t="shared" si="2"/>
        <v>165</v>
      </c>
      <c r="B175" s="9" t="s">
        <v>145</v>
      </c>
      <c r="C175" s="9" t="s">
        <v>12</v>
      </c>
      <c r="D175" s="10">
        <v>214025740</v>
      </c>
      <c r="E175" s="11" t="s">
        <v>87</v>
      </c>
      <c r="F175" s="12">
        <v>302085373</v>
      </c>
      <c r="G175" s="12">
        <v>0</v>
      </c>
    </row>
    <row r="176" spans="1:7" s="8" customFormat="1" x14ac:dyDescent="0.25">
      <c r="A176" s="8">
        <f t="shared" si="2"/>
        <v>166</v>
      </c>
      <c r="B176" s="9" t="s">
        <v>145</v>
      </c>
      <c r="C176" s="9" t="s">
        <v>12</v>
      </c>
      <c r="D176" s="10">
        <v>214525745</v>
      </c>
      <c r="E176" s="11" t="s">
        <v>125</v>
      </c>
      <c r="F176" s="12">
        <v>7736440499</v>
      </c>
      <c r="G176" s="12">
        <v>0</v>
      </c>
    </row>
    <row r="177" spans="1:7" s="8" customFormat="1" x14ac:dyDescent="0.25">
      <c r="A177" s="8">
        <f t="shared" si="2"/>
        <v>167</v>
      </c>
      <c r="B177" s="9" t="s">
        <v>145</v>
      </c>
      <c r="C177" s="9" t="s">
        <v>12</v>
      </c>
      <c r="D177" s="10">
        <v>216925769</v>
      </c>
      <c r="E177" s="11" t="s">
        <v>91</v>
      </c>
      <c r="F177" s="12">
        <v>2393806090</v>
      </c>
      <c r="G177" s="12">
        <v>0</v>
      </c>
    </row>
    <row r="178" spans="1:7" s="8" customFormat="1" x14ac:dyDescent="0.25">
      <c r="A178" s="8">
        <f t="shared" si="2"/>
        <v>168</v>
      </c>
      <c r="B178" s="9" t="s">
        <v>145</v>
      </c>
      <c r="C178" s="9" t="s">
        <v>12</v>
      </c>
      <c r="D178" s="10">
        <v>217225772</v>
      </c>
      <c r="E178" s="11" t="s">
        <v>92</v>
      </c>
      <c r="F178" s="12">
        <v>16500000</v>
      </c>
      <c r="G178" s="12">
        <v>0</v>
      </c>
    </row>
    <row r="179" spans="1:7" s="8" customFormat="1" x14ac:dyDescent="0.25">
      <c r="A179" s="8">
        <f t="shared" si="2"/>
        <v>169</v>
      </c>
      <c r="B179" s="9" t="s">
        <v>145</v>
      </c>
      <c r="C179" s="9" t="s">
        <v>12</v>
      </c>
      <c r="D179" s="10">
        <v>217725777</v>
      </c>
      <c r="E179" s="11" t="s">
        <v>93</v>
      </c>
      <c r="F179" s="12">
        <v>100000000</v>
      </c>
      <c r="G179" s="12">
        <v>0</v>
      </c>
    </row>
    <row r="180" spans="1:7" s="8" customFormat="1" x14ac:dyDescent="0.25">
      <c r="A180" s="8">
        <f t="shared" si="2"/>
        <v>170</v>
      </c>
      <c r="B180" s="9" t="s">
        <v>145</v>
      </c>
      <c r="C180" s="9" t="s">
        <v>12</v>
      </c>
      <c r="D180" s="10">
        <v>218525785</v>
      </c>
      <c r="E180" s="11" t="s">
        <v>95</v>
      </c>
      <c r="F180" s="12">
        <v>2116829556</v>
      </c>
      <c r="G180" s="12">
        <v>0</v>
      </c>
    </row>
    <row r="181" spans="1:7" s="8" customFormat="1" x14ac:dyDescent="0.25">
      <c r="A181" s="8">
        <f t="shared" si="2"/>
        <v>171</v>
      </c>
      <c r="B181" s="9" t="s">
        <v>145</v>
      </c>
      <c r="C181" s="9" t="s">
        <v>12</v>
      </c>
      <c r="D181" s="10">
        <v>213925839</v>
      </c>
      <c r="E181" s="11" t="s">
        <v>101</v>
      </c>
      <c r="F181" s="12">
        <v>864999999.99999952</v>
      </c>
      <c r="G181" s="12">
        <v>0</v>
      </c>
    </row>
    <row r="182" spans="1:7" s="8" customFormat="1" x14ac:dyDescent="0.25">
      <c r="A182" s="8">
        <f t="shared" si="2"/>
        <v>172</v>
      </c>
      <c r="B182" s="9" t="s">
        <v>145</v>
      </c>
      <c r="C182" s="9" t="s">
        <v>12</v>
      </c>
      <c r="D182" s="10">
        <v>214325843</v>
      </c>
      <c r="E182" s="11" t="s">
        <v>102</v>
      </c>
      <c r="F182" s="12">
        <v>501786174</v>
      </c>
      <c r="G182" s="12">
        <v>0</v>
      </c>
    </row>
    <row r="183" spans="1:7" s="8" customFormat="1" x14ac:dyDescent="0.25">
      <c r="A183" s="8">
        <f t="shared" si="2"/>
        <v>173</v>
      </c>
      <c r="B183" s="9" t="s">
        <v>145</v>
      </c>
      <c r="C183" s="9" t="s">
        <v>12</v>
      </c>
      <c r="D183" s="10">
        <v>215125851</v>
      </c>
      <c r="E183" s="11" t="s">
        <v>104</v>
      </c>
      <c r="F183" s="12">
        <v>14188700</v>
      </c>
      <c r="G183" s="12">
        <v>0</v>
      </c>
    </row>
    <row r="184" spans="1:7" s="8" customFormat="1" x14ac:dyDescent="0.25">
      <c r="A184" s="8">
        <f t="shared" si="2"/>
        <v>174</v>
      </c>
      <c r="B184" s="9" t="s">
        <v>145</v>
      </c>
      <c r="C184" s="9" t="s">
        <v>12</v>
      </c>
      <c r="D184" s="10">
        <v>216225862</v>
      </c>
      <c r="E184" s="11" t="s">
        <v>128</v>
      </c>
      <c r="F184" s="12">
        <v>90000000</v>
      </c>
      <c r="G184" s="12">
        <v>0</v>
      </c>
    </row>
    <row r="185" spans="1:7" s="8" customFormat="1" x14ac:dyDescent="0.25">
      <c r="A185" s="8">
        <f t="shared" si="2"/>
        <v>175</v>
      </c>
      <c r="B185" s="9" t="s">
        <v>145</v>
      </c>
      <c r="C185" s="9" t="s">
        <v>12</v>
      </c>
      <c r="D185" s="10">
        <v>216725867</v>
      </c>
      <c r="E185" s="11" t="s">
        <v>106</v>
      </c>
      <c r="F185" s="12">
        <v>36774194</v>
      </c>
      <c r="G185" s="12">
        <v>0</v>
      </c>
    </row>
    <row r="186" spans="1:7" s="8" customFormat="1" x14ac:dyDescent="0.25">
      <c r="A186" s="8">
        <f t="shared" si="2"/>
        <v>176</v>
      </c>
      <c r="B186" s="9" t="s">
        <v>145</v>
      </c>
      <c r="C186" s="9" t="s">
        <v>12</v>
      </c>
      <c r="D186" s="10">
        <v>217125871</v>
      </c>
      <c r="E186" s="11" t="s">
        <v>107</v>
      </c>
      <c r="F186" s="12">
        <v>1202559676</v>
      </c>
      <c r="G186" s="12">
        <v>0</v>
      </c>
    </row>
    <row r="187" spans="1:7" s="8" customFormat="1" x14ac:dyDescent="0.25">
      <c r="A187" s="8">
        <f t="shared" si="2"/>
        <v>177</v>
      </c>
      <c r="B187" s="9" t="s">
        <v>145</v>
      </c>
      <c r="C187" s="9" t="s">
        <v>12</v>
      </c>
      <c r="D187" s="10">
        <v>217325873</v>
      </c>
      <c r="E187" s="11" t="s">
        <v>108</v>
      </c>
      <c r="F187" s="12">
        <v>222500000</v>
      </c>
      <c r="G187" s="12">
        <v>0</v>
      </c>
    </row>
    <row r="188" spans="1:7" s="8" customFormat="1" x14ac:dyDescent="0.25">
      <c r="A188" s="8">
        <f t="shared" si="2"/>
        <v>178</v>
      </c>
      <c r="B188" s="9" t="s">
        <v>145</v>
      </c>
      <c r="C188" s="9" t="s">
        <v>12</v>
      </c>
      <c r="D188" s="10">
        <v>218525885</v>
      </c>
      <c r="E188" s="11" t="s">
        <v>110</v>
      </c>
      <c r="F188" s="12">
        <v>2052255616</v>
      </c>
      <c r="G188" s="12">
        <v>0</v>
      </c>
    </row>
    <row r="189" spans="1:7" s="8" customFormat="1" x14ac:dyDescent="0.25">
      <c r="A189" s="8">
        <f t="shared" si="2"/>
        <v>179</v>
      </c>
      <c r="B189" s="9" t="s">
        <v>145</v>
      </c>
      <c r="C189" s="9" t="s">
        <v>12</v>
      </c>
      <c r="D189" s="10">
        <v>219925899</v>
      </c>
      <c r="E189" s="11" t="s">
        <v>122</v>
      </c>
      <c r="F189" s="12">
        <v>169726736</v>
      </c>
      <c r="G189" s="12">
        <v>0</v>
      </c>
    </row>
    <row r="190" spans="1:7" s="8" customFormat="1" x14ac:dyDescent="0.25">
      <c r="A190" s="8">
        <f t="shared" si="2"/>
        <v>180</v>
      </c>
      <c r="B190" s="9" t="s">
        <v>145</v>
      </c>
      <c r="C190" s="9" t="s">
        <v>12</v>
      </c>
      <c r="D190" s="10">
        <v>219825898</v>
      </c>
      <c r="E190" s="11" t="s">
        <v>111</v>
      </c>
      <c r="F190" s="12">
        <v>3545466129</v>
      </c>
      <c r="G190" s="12">
        <v>0</v>
      </c>
    </row>
    <row r="191" spans="1:7" s="8" customFormat="1" x14ac:dyDescent="0.25">
      <c r="A191" s="8">
        <f t="shared" si="2"/>
        <v>181</v>
      </c>
      <c r="B191" s="9" t="s">
        <v>145</v>
      </c>
      <c r="C191" s="9" t="s">
        <v>12</v>
      </c>
      <c r="D191" s="10">
        <v>214325843</v>
      </c>
      <c r="E191" s="11" t="s">
        <v>115</v>
      </c>
      <c r="F191" s="12">
        <v>406191834</v>
      </c>
      <c r="G191" s="12">
        <v>0</v>
      </c>
    </row>
    <row r="192" spans="1:7" s="8" customFormat="1" x14ac:dyDescent="0.25">
      <c r="A192" s="8">
        <f t="shared" si="2"/>
        <v>182</v>
      </c>
      <c r="B192" s="9" t="s">
        <v>145</v>
      </c>
      <c r="C192" s="9" t="s">
        <v>12</v>
      </c>
      <c r="D192" s="10">
        <v>210125001</v>
      </c>
      <c r="E192" s="11" t="s">
        <v>20</v>
      </c>
      <c r="F192" s="12">
        <v>1114188700</v>
      </c>
      <c r="G192" s="12">
        <v>0</v>
      </c>
    </row>
    <row r="193" spans="1:7" s="8" customFormat="1" x14ac:dyDescent="0.25">
      <c r="A193" s="8">
        <f t="shared" si="2"/>
        <v>183</v>
      </c>
      <c r="B193" s="9" t="s">
        <v>145</v>
      </c>
      <c r="C193" s="9" t="s">
        <v>12</v>
      </c>
      <c r="D193" s="10">
        <v>219725297</v>
      </c>
      <c r="E193" s="11" t="s">
        <v>44</v>
      </c>
      <c r="F193" s="12">
        <v>587645581</v>
      </c>
      <c r="G193" s="12">
        <v>0</v>
      </c>
    </row>
    <row r="194" spans="1:7" s="8" customFormat="1" x14ac:dyDescent="0.25">
      <c r="A194" s="8">
        <f t="shared" si="2"/>
        <v>184</v>
      </c>
      <c r="B194" s="9" t="s">
        <v>145</v>
      </c>
      <c r="C194" s="9" t="s">
        <v>12</v>
      </c>
      <c r="D194" s="10">
        <v>215825658</v>
      </c>
      <c r="E194" s="11" t="s">
        <v>83</v>
      </c>
      <c r="F194" s="12">
        <v>112200000</v>
      </c>
      <c r="G194" s="12">
        <v>0</v>
      </c>
    </row>
    <row r="195" spans="1:7" s="8" customFormat="1" x14ac:dyDescent="0.25">
      <c r="A195" s="8">
        <f t="shared" si="2"/>
        <v>185</v>
      </c>
      <c r="B195" s="9" t="s">
        <v>145</v>
      </c>
      <c r="C195" s="9" t="s">
        <v>12</v>
      </c>
      <c r="D195" s="10">
        <v>212225322</v>
      </c>
      <c r="E195" s="11" t="s">
        <v>127</v>
      </c>
      <c r="F195" s="12">
        <v>303107328</v>
      </c>
      <c r="G195" s="12">
        <v>0</v>
      </c>
    </row>
    <row r="196" spans="1:7" s="8" customFormat="1" x14ac:dyDescent="0.25">
      <c r="A196" s="8">
        <f t="shared" si="2"/>
        <v>186</v>
      </c>
      <c r="B196" s="9" t="s">
        <v>145</v>
      </c>
      <c r="C196" s="9" t="s">
        <v>12</v>
      </c>
      <c r="D196" s="10">
        <v>214525845</v>
      </c>
      <c r="E196" s="11" t="s">
        <v>103</v>
      </c>
      <c r="F196" s="12">
        <v>1400000000</v>
      </c>
      <c r="G196" s="12">
        <v>0</v>
      </c>
    </row>
    <row r="197" spans="1:7" s="8" customFormat="1" x14ac:dyDescent="0.25">
      <c r="A197" s="8">
        <f t="shared" si="2"/>
        <v>187</v>
      </c>
      <c r="B197" s="9" t="s">
        <v>145</v>
      </c>
      <c r="C197" s="9" t="s">
        <v>12</v>
      </c>
      <c r="D197" s="10">
        <v>216925269</v>
      </c>
      <c r="E197" s="11" t="s">
        <v>123</v>
      </c>
      <c r="F197" s="12">
        <v>10692831735</v>
      </c>
      <c r="G197" s="12">
        <v>0</v>
      </c>
    </row>
    <row r="198" spans="1:7" s="8" customFormat="1" x14ac:dyDescent="0.25">
      <c r="A198" s="8">
        <f t="shared" si="2"/>
        <v>188</v>
      </c>
      <c r="B198" s="9" t="s">
        <v>145</v>
      </c>
      <c r="C198" s="9" t="s">
        <v>12</v>
      </c>
      <c r="D198" s="10">
        <v>217225572</v>
      </c>
      <c r="E198" s="11" t="s">
        <v>75</v>
      </c>
      <c r="F198" s="12">
        <v>13409515</v>
      </c>
      <c r="G198" s="12">
        <v>0</v>
      </c>
    </row>
    <row r="199" spans="1:7" s="8" customFormat="1" x14ac:dyDescent="0.25">
      <c r="A199" s="8">
        <f t="shared" si="2"/>
        <v>189</v>
      </c>
      <c r="B199" s="9" t="s">
        <v>145</v>
      </c>
      <c r="C199" s="9" t="s">
        <v>12</v>
      </c>
      <c r="D199" s="10">
        <v>217925279</v>
      </c>
      <c r="E199" s="11" t="s">
        <v>124</v>
      </c>
      <c r="F199" s="12">
        <v>1000000000</v>
      </c>
      <c r="G199" s="12">
        <v>0</v>
      </c>
    </row>
    <row r="200" spans="1:7" s="8" customFormat="1" x14ac:dyDescent="0.25">
      <c r="A200" s="8">
        <f t="shared" si="2"/>
        <v>190</v>
      </c>
      <c r="B200" s="9" t="s">
        <v>145</v>
      </c>
      <c r="C200" s="9" t="s">
        <v>12</v>
      </c>
      <c r="D200" s="10">
        <v>212425524</v>
      </c>
      <c r="E200" s="11" t="s">
        <v>120</v>
      </c>
      <c r="F200" s="12">
        <v>590000000</v>
      </c>
      <c r="G200" s="12">
        <v>0</v>
      </c>
    </row>
    <row r="201" spans="1:7" s="8" customFormat="1" x14ac:dyDescent="0.25">
      <c r="A201" s="8">
        <f t="shared" si="2"/>
        <v>191</v>
      </c>
      <c r="B201" s="9" t="s">
        <v>145</v>
      </c>
      <c r="C201" s="9" t="s">
        <v>12</v>
      </c>
      <c r="D201" s="10">
        <v>217925779</v>
      </c>
      <c r="E201" s="11" t="s">
        <v>94</v>
      </c>
      <c r="F201" s="12">
        <v>710331636</v>
      </c>
      <c r="G201" s="12">
        <v>0</v>
      </c>
    </row>
    <row r="202" spans="1:7" s="8" customFormat="1" x14ac:dyDescent="0.25">
      <c r="A202" s="8">
        <f t="shared" si="2"/>
        <v>192</v>
      </c>
      <c r="B202" s="9" t="s">
        <v>145</v>
      </c>
      <c r="C202" s="9" t="s">
        <v>12</v>
      </c>
      <c r="D202" s="10">
        <v>213625736</v>
      </c>
      <c r="E202" s="11" t="s">
        <v>86</v>
      </c>
      <c r="F202" s="12">
        <v>117785861</v>
      </c>
      <c r="G202" s="12">
        <v>0</v>
      </c>
    </row>
    <row r="203" spans="1:7" s="8" customFormat="1" x14ac:dyDescent="0.25">
      <c r="A203" s="8">
        <f t="shared" si="2"/>
        <v>193</v>
      </c>
      <c r="B203" s="9" t="s">
        <v>145</v>
      </c>
      <c r="C203" s="9" t="s">
        <v>12</v>
      </c>
      <c r="D203" s="10">
        <v>211725817</v>
      </c>
      <c r="E203" s="11" t="s">
        <v>126</v>
      </c>
      <c r="F203" s="12">
        <v>294183029</v>
      </c>
      <c r="G203" s="12">
        <v>0</v>
      </c>
    </row>
    <row r="204" spans="1:7" s="8" customFormat="1" x14ac:dyDescent="0.25">
      <c r="A204" s="8">
        <f t="shared" si="2"/>
        <v>194</v>
      </c>
      <c r="B204" s="9" t="s">
        <v>145</v>
      </c>
      <c r="C204" s="9" t="s">
        <v>12</v>
      </c>
      <c r="D204" s="10">
        <v>219925799</v>
      </c>
      <c r="E204" s="11" t="s">
        <v>133</v>
      </c>
      <c r="F204" s="12">
        <v>1400000000</v>
      </c>
      <c r="G204" s="12">
        <v>0</v>
      </c>
    </row>
    <row r="205" spans="1:7" s="8" customFormat="1" x14ac:dyDescent="0.25">
      <c r="A205" s="8">
        <f t="shared" ref="A205:A242" si="3">+A204+1</f>
        <v>195</v>
      </c>
      <c r="B205" s="9" t="s">
        <v>145</v>
      </c>
      <c r="C205" s="9" t="s">
        <v>12</v>
      </c>
      <c r="D205" s="10">
        <v>41400000</v>
      </c>
      <c r="E205" s="11" t="s">
        <v>146</v>
      </c>
      <c r="F205" s="12">
        <v>26421980624.599998</v>
      </c>
      <c r="G205" s="12">
        <v>0</v>
      </c>
    </row>
    <row r="206" spans="1:7" s="8" customFormat="1" x14ac:dyDescent="0.25">
      <c r="A206" s="8">
        <f t="shared" si="3"/>
        <v>196</v>
      </c>
      <c r="B206" s="9" t="s">
        <v>147</v>
      </c>
      <c r="C206" s="9" t="s">
        <v>148</v>
      </c>
      <c r="D206" s="10">
        <v>112525000</v>
      </c>
      <c r="E206" s="11" t="s">
        <v>13</v>
      </c>
      <c r="F206" s="12">
        <v>37364276784</v>
      </c>
      <c r="G206" s="12">
        <v>0</v>
      </c>
    </row>
    <row r="207" spans="1:7" s="8" customFormat="1" x14ac:dyDescent="0.25">
      <c r="A207" s="8">
        <f t="shared" si="3"/>
        <v>197</v>
      </c>
      <c r="B207" s="9" t="s">
        <v>147</v>
      </c>
      <c r="C207" s="9" t="s">
        <v>148</v>
      </c>
      <c r="D207" s="10">
        <v>41400000</v>
      </c>
      <c r="E207" s="11" t="s">
        <v>146</v>
      </c>
      <c r="F207" s="12">
        <f>23994000000-F209</f>
        <v>13994000000</v>
      </c>
      <c r="G207" s="12">
        <v>0</v>
      </c>
    </row>
    <row r="208" spans="1:7" s="8" customFormat="1" x14ac:dyDescent="0.25">
      <c r="A208" s="8">
        <f t="shared" si="3"/>
        <v>198</v>
      </c>
      <c r="B208" s="9" t="s">
        <v>147</v>
      </c>
      <c r="C208" s="9" t="s">
        <v>148</v>
      </c>
      <c r="D208" s="10">
        <v>23500000</v>
      </c>
      <c r="E208" s="11" t="s">
        <v>149</v>
      </c>
      <c r="F208" s="12">
        <f>8127635159-1559000000</f>
        <v>6568635159</v>
      </c>
      <c r="G208" s="12">
        <v>0</v>
      </c>
    </row>
    <row r="209" spans="1:7" s="8" customFormat="1" x14ac:dyDescent="0.25">
      <c r="A209" s="8">
        <f t="shared" si="3"/>
        <v>199</v>
      </c>
      <c r="B209" s="9" t="s">
        <v>147</v>
      </c>
      <c r="C209" s="9" t="s">
        <v>148</v>
      </c>
      <c r="D209" s="10">
        <v>11500000</v>
      </c>
      <c r="E209" s="11" t="s">
        <v>150</v>
      </c>
      <c r="F209" s="12">
        <v>10000000000</v>
      </c>
      <c r="G209" s="12">
        <v>0</v>
      </c>
    </row>
    <row r="210" spans="1:7" s="8" customFormat="1" x14ac:dyDescent="0.25">
      <c r="A210" s="8">
        <f t="shared" si="3"/>
        <v>200</v>
      </c>
      <c r="B210" s="9" t="s">
        <v>147</v>
      </c>
      <c r="C210" s="9" t="s">
        <v>148</v>
      </c>
      <c r="D210" s="10">
        <v>218625286</v>
      </c>
      <c r="E210" s="11" t="s">
        <v>114</v>
      </c>
      <c r="F210" s="12">
        <v>1200000000</v>
      </c>
      <c r="G210" s="12">
        <v>0</v>
      </c>
    </row>
    <row r="211" spans="1:7" s="8" customFormat="1" x14ac:dyDescent="0.25">
      <c r="A211" s="8">
        <f t="shared" si="3"/>
        <v>201</v>
      </c>
      <c r="B211" s="9" t="s">
        <v>147</v>
      </c>
      <c r="C211" s="9" t="s">
        <v>148</v>
      </c>
      <c r="D211" s="10">
        <v>219725297</v>
      </c>
      <c r="E211" s="11" t="s">
        <v>44</v>
      </c>
      <c r="F211" s="12">
        <v>278624755</v>
      </c>
      <c r="G211" s="12">
        <v>0</v>
      </c>
    </row>
    <row r="212" spans="1:7" s="8" customFormat="1" x14ac:dyDescent="0.25">
      <c r="A212" s="8">
        <f t="shared" si="3"/>
        <v>202</v>
      </c>
      <c r="B212" s="9" t="s">
        <v>147</v>
      </c>
      <c r="C212" s="9" t="s">
        <v>148</v>
      </c>
      <c r="D212" s="10">
        <v>210725307</v>
      </c>
      <c r="E212" s="11" t="s">
        <v>46</v>
      </c>
      <c r="F212" s="12">
        <v>956254133</v>
      </c>
      <c r="G212" s="12">
        <v>0</v>
      </c>
    </row>
    <row r="213" spans="1:7" s="8" customFormat="1" x14ac:dyDescent="0.25">
      <c r="A213" s="8">
        <f t="shared" si="3"/>
        <v>203</v>
      </c>
      <c r="B213" s="9" t="s">
        <v>147</v>
      </c>
      <c r="C213" s="9" t="s">
        <v>148</v>
      </c>
      <c r="D213" s="10">
        <v>211825718</v>
      </c>
      <c r="E213" s="11" t="s">
        <v>85</v>
      </c>
      <c r="F213" s="12">
        <v>1244234162.8</v>
      </c>
      <c r="G213" s="12">
        <v>0</v>
      </c>
    </row>
    <row r="214" spans="1:7" s="8" customFormat="1" x14ac:dyDescent="0.25">
      <c r="A214" s="8">
        <f t="shared" si="3"/>
        <v>204</v>
      </c>
      <c r="B214" s="9" t="s">
        <v>147</v>
      </c>
      <c r="C214" s="9" t="s">
        <v>148</v>
      </c>
      <c r="D214" s="10">
        <v>219925899</v>
      </c>
      <c r="E214" s="11" t="s">
        <v>122</v>
      </c>
      <c r="F214" s="12">
        <v>2900000000</v>
      </c>
      <c r="G214" s="12">
        <v>0</v>
      </c>
    </row>
    <row r="215" spans="1:7" s="8" customFormat="1" x14ac:dyDescent="0.25">
      <c r="A215" s="8">
        <f t="shared" si="3"/>
        <v>205</v>
      </c>
      <c r="B215" s="9" t="s">
        <v>147</v>
      </c>
      <c r="C215" s="9" t="s">
        <v>148</v>
      </c>
      <c r="D215" s="10">
        <v>217825878</v>
      </c>
      <c r="E215" s="11" t="s">
        <v>113</v>
      </c>
      <c r="F215" s="12">
        <v>1896328617</v>
      </c>
      <c r="G215" s="12">
        <v>0</v>
      </c>
    </row>
    <row r="216" spans="1:7" s="8" customFormat="1" x14ac:dyDescent="0.25">
      <c r="A216" s="8">
        <f t="shared" si="3"/>
        <v>206</v>
      </c>
      <c r="B216" s="9" t="s">
        <v>147</v>
      </c>
      <c r="C216" s="9" t="s">
        <v>148</v>
      </c>
      <c r="D216" s="10">
        <v>217725777</v>
      </c>
      <c r="E216" s="11" t="s">
        <v>93</v>
      </c>
      <c r="F216" s="12">
        <v>400000000</v>
      </c>
      <c r="G216" s="12">
        <v>0</v>
      </c>
    </row>
    <row r="217" spans="1:7" s="8" customFormat="1" x14ac:dyDescent="0.25">
      <c r="A217" s="8">
        <f t="shared" si="3"/>
        <v>207</v>
      </c>
      <c r="B217" s="9" t="s">
        <v>147</v>
      </c>
      <c r="C217" s="9" t="s">
        <v>148</v>
      </c>
      <c r="D217" s="10">
        <v>211525815</v>
      </c>
      <c r="E217" s="11" t="s">
        <v>99</v>
      </c>
      <c r="F217" s="12">
        <v>461411002</v>
      </c>
      <c r="G217" s="12">
        <v>0</v>
      </c>
    </row>
    <row r="218" spans="1:7" s="8" customFormat="1" x14ac:dyDescent="0.25">
      <c r="A218" s="8">
        <f t="shared" si="3"/>
        <v>208</v>
      </c>
      <c r="B218" s="9" t="s">
        <v>147</v>
      </c>
      <c r="C218" s="9" t="s">
        <v>148</v>
      </c>
      <c r="D218" s="10">
        <v>923273672</v>
      </c>
      <c r="E218" s="11" t="s">
        <v>151</v>
      </c>
      <c r="F218" s="12">
        <v>10000000000</v>
      </c>
      <c r="G218" s="12">
        <v>0</v>
      </c>
    </row>
    <row r="219" spans="1:7" s="8" customFormat="1" x14ac:dyDescent="0.25">
      <c r="A219" s="8">
        <f t="shared" si="3"/>
        <v>209</v>
      </c>
      <c r="B219" s="9" t="s">
        <v>147</v>
      </c>
      <c r="C219" s="9" t="s">
        <v>148</v>
      </c>
      <c r="D219" s="10">
        <v>222011001</v>
      </c>
      <c r="E219" s="11" t="s">
        <v>17</v>
      </c>
      <c r="F219" s="12">
        <v>13500000000</v>
      </c>
      <c r="G219" s="12">
        <v>0</v>
      </c>
    </row>
    <row r="220" spans="1:7" s="8" customFormat="1" x14ac:dyDescent="0.25">
      <c r="A220" s="8">
        <f t="shared" si="3"/>
        <v>210</v>
      </c>
      <c r="B220" s="9" t="s">
        <v>147</v>
      </c>
      <c r="C220" s="9" t="s">
        <v>148</v>
      </c>
      <c r="D220" s="10">
        <v>213025430</v>
      </c>
      <c r="E220" s="11" t="s">
        <v>63</v>
      </c>
      <c r="F220" s="12">
        <v>762089485</v>
      </c>
      <c r="G220" s="12">
        <v>0</v>
      </c>
    </row>
    <row r="221" spans="1:7" s="8" customFormat="1" x14ac:dyDescent="0.25">
      <c r="A221" s="8">
        <f t="shared" si="3"/>
        <v>211</v>
      </c>
      <c r="B221" s="13" t="s">
        <v>152</v>
      </c>
      <c r="C221" s="13" t="s">
        <v>153</v>
      </c>
      <c r="D221" s="14">
        <v>112525000</v>
      </c>
      <c r="E221" s="15" t="s">
        <v>13</v>
      </c>
      <c r="F221" s="16">
        <v>0</v>
      </c>
      <c r="G221" s="16">
        <v>1052760000000</v>
      </c>
    </row>
    <row r="222" spans="1:7" s="8" customFormat="1" x14ac:dyDescent="0.25">
      <c r="A222" s="8">
        <f t="shared" si="3"/>
        <v>212</v>
      </c>
      <c r="B222" s="9" t="s">
        <v>154</v>
      </c>
      <c r="C222" s="9" t="s">
        <v>155</v>
      </c>
      <c r="D222" s="10">
        <v>112525000</v>
      </c>
      <c r="E222" s="11" t="s">
        <v>13</v>
      </c>
      <c r="F222" s="12">
        <v>0</v>
      </c>
      <c r="G222" s="12">
        <v>38718714223</v>
      </c>
    </row>
    <row r="223" spans="1:7" s="8" customFormat="1" x14ac:dyDescent="0.25">
      <c r="A223" s="8">
        <f t="shared" si="3"/>
        <v>213</v>
      </c>
      <c r="B223" s="9" t="s">
        <v>156</v>
      </c>
      <c r="C223" s="9" t="s">
        <v>157</v>
      </c>
      <c r="D223" s="10">
        <v>23900000</v>
      </c>
      <c r="E223" s="11" t="s">
        <v>158</v>
      </c>
      <c r="F223" s="12">
        <v>0</v>
      </c>
      <c r="G223" s="12">
        <v>308475200</v>
      </c>
    </row>
    <row r="224" spans="1:7" s="8" customFormat="1" x14ac:dyDescent="0.25">
      <c r="A224" s="8">
        <f t="shared" si="3"/>
        <v>214</v>
      </c>
      <c r="B224" s="9" t="s">
        <v>159</v>
      </c>
      <c r="C224" s="9" t="s">
        <v>160</v>
      </c>
      <c r="D224" s="10">
        <v>26800000</v>
      </c>
      <c r="E224" s="11" t="s">
        <v>161</v>
      </c>
      <c r="F224" s="12">
        <v>0</v>
      </c>
      <c r="G224" s="12">
        <v>205674300</v>
      </c>
    </row>
    <row r="225" spans="1:7" s="8" customFormat="1" x14ac:dyDescent="0.25">
      <c r="A225" s="8">
        <f t="shared" si="3"/>
        <v>215</v>
      </c>
      <c r="B225" s="9" t="s">
        <v>162</v>
      </c>
      <c r="C225" s="9" t="s">
        <v>163</v>
      </c>
      <c r="D225" s="10">
        <v>112525000</v>
      </c>
      <c r="E225" s="11" t="s">
        <v>13</v>
      </c>
      <c r="F225" s="12">
        <v>0</v>
      </c>
      <c r="G225" s="12">
        <v>206757601</v>
      </c>
    </row>
    <row r="226" spans="1:7" s="8" customFormat="1" x14ac:dyDescent="0.25">
      <c r="A226" s="8">
        <f t="shared" si="3"/>
        <v>216</v>
      </c>
      <c r="B226" s="9" t="s">
        <v>164</v>
      </c>
      <c r="C226" s="9" t="s">
        <v>153</v>
      </c>
      <c r="D226" s="10">
        <v>210125001</v>
      </c>
      <c r="E226" s="11" t="s">
        <v>20</v>
      </c>
      <c r="F226" s="12">
        <v>0</v>
      </c>
      <c r="G226" s="12">
        <v>1668146929.1199999</v>
      </c>
    </row>
    <row r="227" spans="1:7" s="8" customFormat="1" x14ac:dyDescent="0.25">
      <c r="A227" s="8">
        <f t="shared" si="3"/>
        <v>217</v>
      </c>
      <c r="B227" s="9" t="s">
        <v>164</v>
      </c>
      <c r="C227" s="9" t="s">
        <v>153</v>
      </c>
      <c r="D227" s="10">
        <v>218125281</v>
      </c>
      <c r="E227" s="11" t="s">
        <v>40</v>
      </c>
      <c r="F227" s="12">
        <v>0</v>
      </c>
      <c r="G227" s="12">
        <v>793080070</v>
      </c>
    </row>
    <row r="228" spans="1:7" s="8" customFormat="1" x14ac:dyDescent="0.25">
      <c r="A228" s="8">
        <f t="shared" si="3"/>
        <v>218</v>
      </c>
      <c r="B228" s="9" t="s">
        <v>164</v>
      </c>
      <c r="C228" s="9" t="s">
        <v>153</v>
      </c>
      <c r="D228" s="10">
        <v>219025290</v>
      </c>
      <c r="E228" s="11" t="s">
        <v>112</v>
      </c>
      <c r="F228" s="12">
        <v>0</v>
      </c>
      <c r="G228" s="12">
        <v>5200000000</v>
      </c>
    </row>
    <row r="229" spans="1:7" s="8" customFormat="1" x14ac:dyDescent="0.25">
      <c r="A229" s="8">
        <f t="shared" si="3"/>
        <v>219</v>
      </c>
      <c r="B229" s="9" t="s">
        <v>164</v>
      </c>
      <c r="C229" s="9" t="s">
        <v>153</v>
      </c>
      <c r="D229" s="10">
        <v>219925299</v>
      </c>
      <c r="E229" s="11" t="s">
        <v>45</v>
      </c>
      <c r="F229" s="12">
        <v>0</v>
      </c>
      <c r="G229" s="12">
        <v>664000000</v>
      </c>
    </row>
    <row r="230" spans="1:7" s="8" customFormat="1" x14ac:dyDescent="0.25">
      <c r="A230" s="8">
        <f t="shared" si="3"/>
        <v>220</v>
      </c>
      <c r="B230" s="9" t="s">
        <v>164</v>
      </c>
      <c r="C230" s="9" t="s">
        <v>153</v>
      </c>
      <c r="D230" s="10">
        <v>212625426</v>
      </c>
      <c r="E230" s="11" t="s">
        <v>62</v>
      </c>
      <c r="F230" s="12">
        <v>0</v>
      </c>
      <c r="G230" s="12">
        <v>120000000</v>
      </c>
    </row>
    <row r="231" spans="1:7" s="8" customFormat="1" x14ac:dyDescent="0.25">
      <c r="A231" s="8">
        <f t="shared" si="3"/>
        <v>221</v>
      </c>
      <c r="B231" s="9" t="s">
        <v>164</v>
      </c>
      <c r="C231" s="9" t="s">
        <v>153</v>
      </c>
      <c r="D231" s="10">
        <v>219125491</v>
      </c>
      <c r="E231" s="11" t="s">
        <v>70</v>
      </c>
      <c r="F231" s="12">
        <v>0</v>
      </c>
      <c r="G231" s="12">
        <v>720000000</v>
      </c>
    </row>
    <row r="232" spans="1:7" s="8" customFormat="1" x14ac:dyDescent="0.25">
      <c r="A232" s="8">
        <f t="shared" si="3"/>
        <v>222</v>
      </c>
      <c r="B232" s="9" t="s">
        <v>164</v>
      </c>
      <c r="C232" s="9" t="s">
        <v>153</v>
      </c>
      <c r="D232" s="10">
        <v>219425594</v>
      </c>
      <c r="E232" s="11" t="s">
        <v>77</v>
      </c>
      <c r="F232" s="12">
        <v>0</v>
      </c>
      <c r="G232" s="12">
        <v>1836029491.0899999</v>
      </c>
    </row>
    <row r="233" spans="1:7" s="8" customFormat="1" x14ac:dyDescent="0.25">
      <c r="A233" s="8">
        <f t="shared" si="3"/>
        <v>223</v>
      </c>
      <c r="B233" s="9" t="s">
        <v>164</v>
      </c>
      <c r="C233" s="9" t="s">
        <v>153</v>
      </c>
      <c r="D233" s="10">
        <v>212325823</v>
      </c>
      <c r="E233" s="11" t="s">
        <v>100</v>
      </c>
      <c r="F233" s="12">
        <v>0</v>
      </c>
      <c r="G233" s="12">
        <v>169000000</v>
      </c>
    </row>
    <row r="234" spans="1:7" s="8" customFormat="1" x14ac:dyDescent="0.25">
      <c r="A234" s="8">
        <f t="shared" si="3"/>
        <v>224</v>
      </c>
      <c r="B234" s="9" t="s">
        <v>164</v>
      </c>
      <c r="C234" s="9" t="s">
        <v>153</v>
      </c>
      <c r="D234" s="10">
        <v>218525885</v>
      </c>
      <c r="E234" s="11" t="s">
        <v>110</v>
      </c>
      <c r="F234" s="12">
        <v>0</v>
      </c>
      <c r="G234" s="12">
        <v>246825401</v>
      </c>
    </row>
    <row r="235" spans="1:7" s="8" customFormat="1" x14ac:dyDescent="0.25">
      <c r="A235" s="8">
        <f t="shared" si="3"/>
        <v>225</v>
      </c>
      <c r="B235" s="9" t="s">
        <v>164</v>
      </c>
      <c r="C235" s="9" t="s">
        <v>153</v>
      </c>
      <c r="D235" s="10">
        <v>112525000</v>
      </c>
      <c r="E235" s="11" t="s">
        <v>13</v>
      </c>
      <c r="F235" s="12">
        <v>0</v>
      </c>
      <c r="G235" s="12">
        <v>428000000</v>
      </c>
    </row>
    <row r="236" spans="1:7" s="8" customFormat="1" x14ac:dyDescent="0.25">
      <c r="A236" s="8">
        <f t="shared" si="3"/>
        <v>226</v>
      </c>
      <c r="B236" s="9" t="s">
        <v>164</v>
      </c>
      <c r="C236" s="9" t="s">
        <v>153</v>
      </c>
      <c r="D236" s="10">
        <v>212625126</v>
      </c>
      <c r="E236" s="11" t="s">
        <v>130</v>
      </c>
      <c r="F236" s="12">
        <v>0</v>
      </c>
      <c r="G236" s="12">
        <v>16000000000</v>
      </c>
    </row>
    <row r="237" spans="1:7" s="8" customFormat="1" x14ac:dyDescent="0.25">
      <c r="A237" s="8">
        <f t="shared" si="3"/>
        <v>227</v>
      </c>
      <c r="B237" s="9" t="s">
        <v>164</v>
      </c>
      <c r="C237" s="9" t="s">
        <v>153</v>
      </c>
      <c r="D237" s="10">
        <v>161525000</v>
      </c>
      <c r="E237" s="11" t="s">
        <v>165</v>
      </c>
      <c r="F237" s="12">
        <v>0</v>
      </c>
      <c r="G237" s="12">
        <v>4851189132.0300007</v>
      </c>
    </row>
    <row r="238" spans="1:7" s="8" customFormat="1" x14ac:dyDescent="0.25">
      <c r="A238" s="8">
        <f t="shared" si="3"/>
        <v>228</v>
      </c>
      <c r="B238" s="9" t="s">
        <v>164</v>
      </c>
      <c r="C238" s="9" t="s">
        <v>153</v>
      </c>
      <c r="D238" s="10">
        <v>923271669</v>
      </c>
      <c r="E238" s="11" t="s">
        <v>166</v>
      </c>
      <c r="F238" s="12">
        <v>0</v>
      </c>
      <c r="G238" s="12">
        <v>500000000</v>
      </c>
    </row>
    <row r="239" spans="1:7" s="8" customFormat="1" x14ac:dyDescent="0.25">
      <c r="A239" s="8">
        <f t="shared" si="3"/>
        <v>229</v>
      </c>
      <c r="B239" s="9" t="s">
        <v>164</v>
      </c>
      <c r="C239" s="9" t="s">
        <v>153</v>
      </c>
      <c r="D239" s="10">
        <v>219825898</v>
      </c>
      <c r="E239" s="11" t="s">
        <v>111</v>
      </c>
      <c r="F239" s="12">
        <v>0</v>
      </c>
      <c r="G239" s="12">
        <v>448161397</v>
      </c>
    </row>
    <row r="240" spans="1:7" s="8" customFormat="1" x14ac:dyDescent="0.25">
      <c r="A240" s="8">
        <f t="shared" si="3"/>
        <v>230</v>
      </c>
      <c r="B240" s="9" t="s">
        <v>164</v>
      </c>
      <c r="C240" s="9" t="s">
        <v>153</v>
      </c>
      <c r="D240" s="10">
        <v>219225592</v>
      </c>
      <c r="E240" s="11" t="s">
        <v>76</v>
      </c>
      <c r="F240" s="12">
        <v>0</v>
      </c>
      <c r="G240" s="12">
        <v>100000000</v>
      </c>
    </row>
    <row r="241" spans="1:7" s="8" customFormat="1" x14ac:dyDescent="0.25">
      <c r="A241" s="8">
        <f t="shared" si="3"/>
        <v>231</v>
      </c>
      <c r="B241" s="9" t="s">
        <v>164</v>
      </c>
      <c r="C241" s="9" t="s">
        <v>153</v>
      </c>
      <c r="D241" s="10">
        <v>23500000</v>
      </c>
      <c r="E241" s="11" t="s">
        <v>149</v>
      </c>
      <c r="F241" s="12">
        <v>0</v>
      </c>
      <c r="G241" s="12">
        <v>89882069</v>
      </c>
    </row>
    <row r="242" spans="1:7" s="8" customFormat="1" ht="30" x14ac:dyDescent="0.25">
      <c r="A242" s="8">
        <f t="shared" si="3"/>
        <v>232</v>
      </c>
      <c r="B242" s="9" t="s">
        <v>167</v>
      </c>
      <c r="C242" s="9" t="s">
        <v>168</v>
      </c>
      <c r="D242" s="10">
        <v>219425594</v>
      </c>
      <c r="E242" s="11" t="s">
        <v>143</v>
      </c>
      <c r="F242" s="12">
        <v>0</v>
      </c>
      <c r="G242" s="12">
        <v>300998121</v>
      </c>
    </row>
  </sheetData>
  <autoFilter ref="B10:G242" xr:uid="{6B9F53DF-6C26-4C72-ACE4-8402265D6A67}"/>
  <mergeCells count="6">
    <mergeCell ref="B2:G2"/>
    <mergeCell ref="B3:G3"/>
    <mergeCell ref="B4:G4"/>
    <mergeCell ref="B5:G5"/>
    <mergeCell ref="B6:G6"/>
    <mergeCell ref="B7: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pauli</cp:lastModifiedBy>
  <dcterms:created xsi:type="dcterms:W3CDTF">2026-02-16T14:40:40Z</dcterms:created>
  <dcterms:modified xsi:type="dcterms:W3CDTF">2026-02-16T14:41:45Z</dcterms:modified>
</cp:coreProperties>
</file>