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descargas\"/>
    </mc:Choice>
  </mc:AlternateContent>
  <xr:revisionPtr revIDLastSave="0" documentId="13_ncr:1_{61DD84A1-500A-4912-BBE1-3F4D2C989559}" xr6:coauthVersionLast="47" xr6:coauthVersionMax="47" xr10:uidLastSave="{00000000-0000-0000-0000-000000000000}"/>
  <bookViews>
    <workbookView xWindow="-120" yWindow="-120" windowWidth="20730" windowHeight="11040" xr2:uid="{2F09F8AC-900F-4DDD-A400-DAA0EFD857D4}"/>
  </bookViews>
  <sheets>
    <sheet name="OCT 2025" sheetId="1" r:id="rId1"/>
  </sheets>
  <externalReferences>
    <externalReference r:id="rId2"/>
    <externalReference r:id="rId3"/>
  </externalReferences>
  <definedNames>
    <definedName name="_xlnm._FilterDatabase" localSheetId="0" hidden="1">'OCT 2025'!$A$2:$K$203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2" i="1" l="1"/>
  <c r="D200" i="1"/>
  <c r="D199" i="1"/>
  <c r="D198" i="1"/>
  <c r="D195" i="1"/>
  <c r="D194" i="1"/>
  <c r="D192" i="1"/>
  <c r="D180" i="1"/>
  <c r="D178" i="1"/>
  <c r="D176" i="1"/>
  <c r="D172" i="1"/>
  <c r="D171" i="1"/>
  <c r="D169" i="1"/>
  <c r="D165" i="1"/>
  <c r="D158" i="1"/>
  <c r="D156" i="1"/>
  <c r="D155" i="1"/>
  <c r="D152" i="1"/>
  <c r="D149" i="1"/>
  <c r="D61" i="1"/>
  <c r="D58" i="1"/>
  <c r="D57" i="1"/>
  <c r="D54" i="1"/>
  <c r="D53" i="1"/>
  <c r="D52" i="1"/>
  <c r="D50" i="1"/>
  <c r="D45" i="1"/>
  <c r="D44" i="1"/>
  <c r="D42" i="1"/>
  <c r="D41" i="1"/>
  <c r="D39" i="1"/>
  <c r="D38" i="1"/>
  <c r="D32" i="1"/>
  <c r="D31" i="1"/>
  <c r="D29" i="1"/>
  <c r="D28" i="1"/>
  <c r="D27" i="1"/>
  <c r="D22" i="1"/>
  <c r="D15" i="1"/>
  <c r="D10" i="1"/>
  <c r="D4" i="1"/>
  <c r="K2" i="1"/>
</calcChain>
</file>

<file path=xl/sharedStrings.xml><?xml version="1.0" encoding="utf-8"?>
<sst xmlns="http://schemas.openxmlformats.org/spreadsheetml/2006/main" count="1378" uniqueCount="740">
  <si>
    <t>CONSOLIDADO INFORMACIÓN PQRSDF VENCIDAS Y OPORTUNAS 
OCTUBRE  2025</t>
  </si>
  <si>
    <t>ÍTEM</t>
  </si>
  <si>
    <t>RADICADO</t>
  </si>
  <si>
    <t>FECHA RADICACIÓN</t>
  </si>
  <si>
    <t>NOMBRE DE LA ENTIDAD (Remitente)</t>
  </si>
  <si>
    <t>ASUNTO</t>
  </si>
  <si>
    <t>DOCUMENTO RESPUESTA</t>
  </si>
  <si>
    <t>FECHA RESPUESTA</t>
  </si>
  <si>
    <t>AREA</t>
  </si>
  <si>
    <t>TIPOLOGIA</t>
  </si>
  <si>
    <t>CANAL ATENCION</t>
  </si>
  <si>
    <t>ICCU-E-2025-0013006</t>
  </si>
  <si>
    <t>ASAMBLEA DEPARTAMENTAL DEL META</t>
  </si>
  <si>
    <t>UAEGRD TRASLADA DERECHO PETICION GOB-E-CR-2025-0069905 CON ASUNTO Asamblea Departamental del Meta, reFerente a la intervención urgente por afectaciones viales</t>
  </si>
  <si>
    <t>ICCU-S-2025-0007177
ICCU-S-2025-0007360</t>
  </si>
  <si>
    <t>Dirección de Caminos.</t>
  </si>
  <si>
    <t>Solicitud Congresistas /Representantes.</t>
  </si>
  <si>
    <t>Correo Electrónico</t>
  </si>
  <si>
    <t>ICCU-E-2025-0013008</t>
  </si>
  <si>
    <t>peticion</t>
  </si>
  <si>
    <t>ICCU-S-2025-0007719</t>
  </si>
  <si>
    <t>Petición.</t>
  </si>
  <si>
    <t>Sede electrónica</t>
  </si>
  <si>
    <t>ICCU-E-2025-0013009</t>
  </si>
  <si>
    <t>CONTRALORIA DE CUNDINAMARCA</t>
  </si>
  <si>
    <t>Notificación por aviso  No 0632-2025 - radicado No- 2025EEQ206237</t>
  </si>
  <si>
    <t>NOTIFICACIÓN DE APERTURA PROCESO ORDINARIO DE RESPONSABILIDAD FISCAL</t>
  </si>
  <si>
    <t>Oficina de Control Interno.</t>
  </si>
  <si>
    <t>Entes de Control.</t>
  </si>
  <si>
    <t>Ventanilla</t>
  </si>
  <si>
    <t>ICCU-E-2025-0013010</t>
  </si>
  <si>
    <t>PROCURADURIA GENERAL DE LA NACION</t>
  </si>
  <si>
    <t>Convocatoria a Mesa de Trabajo para verificación de avances en temas de Infraestructura Educativa en Cundinamarca, con énfasis en los municipios de Paratebueno y Medina</t>
  </si>
  <si>
    <t xml:space="preserve"> INVITACIÓN CONVOCATORIA A MESA</t>
  </si>
  <si>
    <t>ICCU-E-2025-0013011</t>
  </si>
  <si>
    <t>Posible irregularidad en la ejecución del convenio-ICCU-1058-2023</t>
  </si>
  <si>
    <t>No requiere respuesta Recibido para evaluación y trámite de la OCDI</t>
  </si>
  <si>
    <t>ICCU-E-2025-0013014</t>
  </si>
  <si>
    <t>Empresas Públicas de Cundinamarca S.A. ESP</t>
  </si>
  <si>
    <t>Traslado de solicitud radicada a EPC: "DERECHO DE PETICIÓN - INFRAESTRUCTURA DE AGUA POTABLE, SANEAMIENTO BÁSICO Y MEJORAMIENTO VIAL EN SANTA ROSA Y ACUATA - MUNICIPIO DE TOCAIMA".</t>
  </si>
  <si>
    <t>ICCU-S-2025-0007447</t>
  </si>
  <si>
    <t>ICCU-E-2025-0013020</t>
  </si>
  <si>
    <t>UAEGRD UNIDAD DE GRESTION DEL RIESGO</t>
  </si>
  <si>
    <t>ASUNTO: Respuesta a solicitud presentada por la Asamblea Departamental del Meta, referente a la intervención urgente por afectaciones viales y de deterioro de la vía "Monterredondo Alto Sobretana 24 km Municipio de Guayabetal Cundinamarca", a causa de la</t>
  </si>
  <si>
    <t>ICCU-S-2025-0007360</t>
  </si>
  <si>
    <t>ICCU-E-2025-0013030</t>
  </si>
  <si>
    <t>RV: Solicitud de información : avance de la vía chocónta - Ubaté l candidato a consejo de juventudes</t>
  </si>
  <si>
    <t>ICCU-S-2025-0007178</t>
  </si>
  <si>
    <t>Solicitud de carácter general.</t>
  </si>
  <si>
    <t>ICCU-E-2025-0013053</t>
  </si>
  <si>
    <t>SECRETARIA DE HACIENDA DEPARTAMENTAL</t>
  </si>
  <si>
    <t>NOTIFICACIÓN ELECTRÓNICA DEL REQUERIMIENTO ORDINARIO DIR 027 DEL 29 DE SEPTIEMBRE DE 2025 - Comunicación Electrónica No. ERE00549810</t>
  </si>
  <si>
    <t>ICCU-S-2025-0008039</t>
  </si>
  <si>
    <t>Dirección Administrativa y Financiera.</t>
  </si>
  <si>
    <t>ICCU-E-2025-0013059</t>
  </si>
  <si>
    <t>PROGURADURIA GENERAL DE LA NACION</t>
  </si>
  <si>
    <t>Respuesta S-2025-039974 2025-10-1 10:24:23.</t>
  </si>
  <si>
    <t>ICCU-E-2025-0013059-2</t>
  </si>
  <si>
    <t>ICCU-E-2025-0013060</t>
  </si>
  <si>
    <t>DIRECCIÓN DE ORDENAMIENTO TERRITORIAL Y PLUSVALÍA</t>
  </si>
  <si>
    <t>TRASLADO VIRTUAL PETICIÓN, RADICADO N°. 20259999987767 A LA GOBERNACION DE CUNDINAMARCA</t>
  </si>
  <si>
    <t>ICCU-S-2025-0007748</t>
  </si>
  <si>
    <t>ICCU-E-2025-0013074</t>
  </si>
  <si>
    <t>INSTITUTO NACIONAL DE VIAS - INVIAS</t>
  </si>
  <si>
    <t>Radicado # 2025S-VBOG-073160 - Comunicado de Salida - TRASLADO SOLCITUD UNGRD Y CONGRESO DE LA REPUBLICA</t>
  </si>
  <si>
    <t>ICCU-S-2025-0007098</t>
  </si>
  <si>
    <t>ICCU-E-2025-0013094</t>
  </si>
  <si>
    <t>Re: NOTIFICACIÓN ELECTRÓNICA RESPONDIENDO AL RADICADO No ICCU-E-2025-0011290</t>
  </si>
  <si>
    <t>ICCU-S-2025-0007394</t>
  </si>
  <si>
    <t>ICCU-E-2025-0013106</t>
  </si>
  <si>
    <t>ALCALDIA MUNICIPAL DE MOSQUERA</t>
  </si>
  <si>
    <t>CORRESPONDENCIA EXTERNA - Traslado por competencia petición de GLADYS TRIANA recibido según SAC AMQ2025ER021340</t>
  </si>
  <si>
    <t>ICCU-S-2025-0007656</t>
  </si>
  <si>
    <t>Dirección de Concesiones.</t>
  </si>
  <si>
    <t>ICCU-E-2025-0013118</t>
  </si>
  <si>
    <t>SECRETARIA DISTRITAL DE PLANEACION</t>
  </si>
  <si>
    <t>solicitud de información</t>
  </si>
  <si>
    <t>ICCU-S-2025-0007633</t>
  </si>
  <si>
    <t>ICCU-E-2025-0013129</t>
  </si>
  <si>
    <t>DIRECCION DE TRANSITO Y TRANSPORTE</t>
  </si>
  <si>
    <t>solicitud prorroga de paso peajes</t>
  </si>
  <si>
    <t>ICCU-S-2025-0007652</t>
  </si>
  <si>
    <t>ICCU-E-2025-0013130</t>
  </si>
  <si>
    <t>SECRETARIA DE PLANEACION Y GESTION DEL RIESGO DE TOCAIMA</t>
  </si>
  <si>
    <t>RV: SOLICITUD DE INFORMACION</t>
  </si>
  <si>
    <t>ICCU-S-2025-0007284</t>
  </si>
  <si>
    <t>ICCU-E-2025-0013132</t>
  </si>
  <si>
    <t>SECRETARIO DE INFRAESTRUCTURA Y OBRAS PÚBLICAS - ALCALDIA DE MOSQUERA</t>
  </si>
  <si>
    <t>RV: CORRESPONDENCIA EXTERNA - Traslado por competencia petición de GLADYS TRIANA recibido según SAC AMQ2025ER021340.</t>
  </si>
  <si>
    <t>ICCU-S-2025-0007657</t>
  </si>
  <si>
    <t>ICCU-E-2025-0013140</t>
  </si>
  <si>
    <t>SECRETARIA  DE HACIENDA DE CUNDINAMARCA</t>
  </si>
  <si>
    <t>RV: Envió Solicitud Autorización Visita</t>
  </si>
  <si>
    <t>ICCU-S-2025-0007134</t>
  </si>
  <si>
    <t>ICCU-E-2025-0013148</t>
  </si>
  <si>
    <t>Derecho de Peticion Reclamo Mejoramiento vial</t>
  </si>
  <si>
    <t>ICCU-S-2025-0007817</t>
  </si>
  <si>
    <t>Reclamo.</t>
  </si>
  <si>
    <t>ICCU-E-2025-0013149</t>
  </si>
  <si>
    <t>INCOPLAN SA</t>
  </si>
  <si>
    <t>solicitud certificacion</t>
  </si>
  <si>
    <t> ICCU-S-2025-0007610</t>
  </si>
  <si>
    <t>Dirección Jurídica.</t>
  </si>
  <si>
    <t>Otros trámites.</t>
  </si>
  <si>
    <t>Presencial</t>
  </si>
  <si>
    <t>ICCU-E-2025-0013153</t>
  </si>
  <si>
    <t>GOBERNACION CUNDINAMARCA DIRECCIÓN DE DEFENSA JUDICIAL Y EXTRAJUDICIAL</t>
  </si>
  <si>
    <t>Traslado competencia GOB-S-CR-2025-0089199 Solicitud de informe sobre acciones en materia de gestión del riesgo y pólizas relacionadas con la defensa de los intereses del Departamento</t>
  </si>
  <si>
    <t>ICCU-S-2025-0007554</t>
  </si>
  <si>
    <t>ICCU-E-2025-0013154</t>
  </si>
  <si>
    <t>Traslado competencia GOB-E-CR-2025-0076942 Mesa de Alto Nivel para verificación de actuaciones municipios de Paratebueno y Medina en el marco del Seguimiento Preventivo</t>
  </si>
  <si>
    <t>No requiere respuesta mesa de trabajo</t>
  </si>
  <si>
    <t>ICCU-E-2025-0013156</t>
  </si>
  <si>
    <t>AGENCIA NACIONAL INFRAESTRUCTURA -ANI</t>
  </si>
  <si>
    <t>Traslado competencia GOB-E-CR-2025-0077111Solicitud copia Convenio Inter adm. de septiembre de 2017 celebrado entreMinisterio de Transporte, la ANI, laGobernación de Cundinamarca y elmunicipio de Chía</t>
  </si>
  <si>
    <t>ICCU-S-2025-0007800</t>
  </si>
  <si>
    <t>Dirección General.</t>
  </si>
  <si>
    <t>ICCU-E-2025-0013167</t>
  </si>
  <si>
    <t>TRASLADO POR COMPETENCIA OFICIO 20251000004312- TENJO TRASLADA QUEJA Numael Augusto González</t>
  </si>
  <si>
    <t>ICCU-S-2025-0007825</t>
  </si>
  <si>
    <t>Dirección de Construcciones.</t>
  </si>
  <si>
    <t>Queja.</t>
  </si>
  <si>
    <t>ICCU-E-2025-0013169</t>
  </si>
  <si>
    <t>DICECCION CERCANIA TRASLADA RAADICADO No GOB-E-CR-2025-0076910 - CON ASUNTO PETICION ARREGLO VIAS NELSON RENE BAQUERO</t>
  </si>
  <si>
    <t>ICCU-S-2025-0007823</t>
  </si>
  <si>
    <t>ICCU-E-2025-0013172</t>
  </si>
  <si>
    <t>DIRECCION CERCANIA TRASLADA  RADICADO No GOB-E-CR-2025-0076909 - NELSO RENE BAQUERO- VER COLIBRI ICCU-E-2025-0013169</t>
  </si>
  <si>
    <t>ICCU-S-2025-0007824</t>
  </si>
  <si>
    <t>ICCU-E-2025-0013188</t>
  </si>
  <si>
    <t>SECRETARIA DE PLANEACION Y DESARROLLO TERRITORIAL</t>
  </si>
  <si>
    <t>Solicitud de intervención por riesgo de deslizamiento en la troncal del Tequendama</t>
  </si>
  <si>
    <t>ICCU-I-2025-0013206</t>
  </si>
  <si>
    <t>ICCU-E-2025-0013210</t>
  </si>
  <si>
    <t>TRASLADO RADICADO GOB-S-CR-2025-0088931 RESPONDIENDO AL RADICADO No GOB-E-CR-2025-0075625 - Adriana Nieto Andrade - PUENTE</t>
  </si>
  <si>
    <t>ICCU-S-2025-0007351</t>
  </si>
  <si>
    <t>ICCU-E-2025-0013221</t>
  </si>
  <si>
    <t>RV: PQRS Redes- MAÑL ESTADO DE LA VIA TRONCAL DEL TEQUENDAMA</t>
  </si>
  <si>
    <t>ICCU-S-2025-0007220</t>
  </si>
  <si>
    <t>ICCU-E-2025-0013224</t>
  </si>
  <si>
    <t>TRASLADO CERCANIA AL CIUDADANO RV: INFORMACION AVANCE COMPROMISOS- PJAA22 OF 184</t>
  </si>
  <si>
    <t>ICCU-E-2025-0013224-2</t>
  </si>
  <si>
    <t>ICCU-E-2025-0013245</t>
  </si>
  <si>
    <t>AGENCIA REGIONAL DE MOVILIDAD</t>
  </si>
  <si>
    <t>Soacha TM F4| Solicitud de Información.</t>
  </si>
  <si>
    <t>ICCU-S-2025-0007375</t>
  </si>
  <si>
    <t>Solicitud de información pública.</t>
  </si>
  <si>
    <t>ICCU-E-2025-0013251</t>
  </si>
  <si>
    <t>UNIDAD ADMINISTRATIVA ESPECIAL PARA LA GESTIÓN DEL RIESGO DE DESASTRES</t>
  </si>
  <si>
    <t>TRASLADO RADICADO No GOB-E-CR-2025-0072112 - SOLICITUD PESTAMO MAQUINARIA OSCAR NOLBERTO SALDAÑA BARBOSA  Y ALCALDIA DE CHIPAQUE ALCALDIA DE CHIPAQUE</t>
  </si>
  <si>
    <t>ICCU-S-2025-0007625</t>
  </si>
  <si>
    <t>ICCU-E-2025-0013274</t>
  </si>
  <si>
    <t>VEEDURIA CIUDADANA DE LA INFRAESTRUCTURA VIAL  DEL META</t>
  </si>
  <si>
    <t>RV: Propuesta Veeduría Vial del Meta movilidad Bogotá - Orinoquia</t>
  </si>
  <si>
    <t>ICCU-S-2025-0007867</t>
  </si>
  <si>
    <t>ICCU-E-2025-0013280</t>
  </si>
  <si>
    <t>JAC VEREDA LA CALANDAIMA SECTOR BAJO</t>
  </si>
  <si>
    <t>TRASLADO RADICADO No 2025-E-1757 - SOLICITUD  JAC VEREDA CALANDAIMA</t>
  </si>
  <si>
    <t>ICCU-S-2025-0007620</t>
  </si>
  <si>
    <t>ICCU-E-2025-0013299</t>
  </si>
  <si>
    <t>manifestación frente a respuesta a derecho de petición rad. ICCU E-2025 0006197</t>
  </si>
  <si>
    <t>ICCU-S-2025-0007396</t>
  </si>
  <si>
    <t>ICCU-E-2025-0013312</t>
  </si>
  <si>
    <t>RV: ANDENES EN VIA PUBLICO INVADIDOS BOLARDOS Y CADENAS PELIGROSAS  IMPIDEN LIBRE MOVILIDAD PEATONAL. ABUSOS ADMINISTRADORA ECOPLAZA. OBRAS SIN LICENCIA. LOS PEATONES REQUERIMOS LIBRE INGRESO Y SALIDA POR TODO LOS ANDENESEN MOSQUERA</t>
  </si>
  <si>
    <t>ICCU-S-2025-0007732</t>
  </si>
  <si>
    <t>ICCU-E-2025-0013318</t>
  </si>
  <si>
    <t>ALCALDIA MUNICIPAL DE CHIPAQUE</t>
  </si>
  <si>
    <t>REFERENCIA: Respuesta al oficio con Rad No. GOB-E-CR-2025-0072112  ASUNTO: Solicitud de apoyo técnico y operativo para mitigación de represamiento parcial del río Une y la quebrada Munar - Emergencia sector km 18+500.</t>
  </si>
  <si>
    <t>ICCU-S-2025-0007627</t>
  </si>
  <si>
    <t>ICCU-E-2025-0013319</t>
  </si>
  <si>
    <t>RV: REFERENCIA: NOTIFICACIÓN ELECTRÓNICA RESPONDIENDO AL RADICADO No ICCU-S-2025-0006914s</t>
  </si>
  <si>
    <t> ICCU-S-2025-0007649</t>
  </si>
  <si>
    <t>Otras Certificaciones.</t>
  </si>
  <si>
    <t>ICCU-E-2025-0013321</t>
  </si>
  <si>
    <t>DIRECCION CERCANIA CIUDADANO TRASLADA RV: DERECHO DE PETICIÓN</t>
  </si>
  <si>
    <t>ICCU-S-2025-0007631</t>
  </si>
  <si>
    <t>ICCU-E-2025-0013324</t>
  </si>
  <si>
    <t>PROCURADURIA REGIONAL DE INSTTRUCCION CUNDINAMARCA</t>
  </si>
  <si>
    <t>SOLICITUD DE INFORMACION INVESTIGACION DISCIPLINARIA N° E-2024-425687</t>
  </si>
  <si>
    <t>ICCU-E-2025-0013324-3</t>
  </si>
  <si>
    <t>ICCU-E-2025-0013329</t>
  </si>
  <si>
    <t>RV: NOTIFICACIÓN ELECTRÓNICA RESPONDIENDO AL RADICADO No GOB-E-CR-2025-0076299</t>
  </si>
  <si>
    <t> ICCU-S-2025-0007906</t>
  </si>
  <si>
    <t>ICCU-E-2025-0013334</t>
  </si>
  <si>
    <t>Hoja de vida Ingeniero Civil</t>
  </si>
  <si>
    <t>ICCU-S-2025-0007263</t>
  </si>
  <si>
    <t>ICCU-E-2025-0013360</t>
  </si>
  <si>
    <t>CONSEJO MUNICIPAL DE JUNIN</t>
  </si>
  <si>
    <t>SOLICITUD</t>
  </si>
  <si>
    <t>ICCU-S-2025-0008079</t>
  </si>
  <si>
    <t>ICCU-E-2025-0013361</t>
  </si>
  <si>
    <t>JAC CHUSCALES</t>
  </si>
  <si>
    <t>VENCIDA</t>
  </si>
  <si>
    <t>-</t>
  </si>
  <si>
    <t>ICCU-E-2025-0013366</t>
  </si>
  <si>
    <t>ALCADIA MUNICIPAL DE ARBELAEZ</t>
  </si>
  <si>
    <t>UAEGRD TRASLADA RADICADO No GOB-S-CR-2025-0091487 CON ASUNTO . GOB-S-CR-2025-0091512  - PUENTE LA VICTORIA- ARBELALEZ</t>
  </si>
  <si>
    <t>ICCU-S-2025-0007593</t>
  </si>
  <si>
    <t>ICCU-E-2025-0013367</t>
  </si>
  <si>
    <t>Alcaldía Carmen de Carupa</t>
  </si>
  <si>
    <t>SOLICITUD DE APOYO FINANCIERO PARA EL ARREGLO DE MAQUINARIA AMARILLA</t>
  </si>
  <si>
    <t>ICCU-S-2025-0007766</t>
  </si>
  <si>
    <t>ICCU-E-2025-0013375</t>
  </si>
  <si>
    <t>Fw: Derecho de Petición - Convenio ICCU-CTO-975/2022 - Sector Hacienda La María (Vereda Yerbabuena, Chía)</t>
  </si>
  <si>
    <t>ICCU-S-2025-0007961</t>
  </si>
  <si>
    <t>ICCU-E-2025-0013380</t>
  </si>
  <si>
    <t>UAEGRD- UNIDAD ADMNISTRATIVA ESPECIAL PARA LA GESTION DEL RIESGO DE DESASTRES DE CUNDINAMARCA</t>
  </si>
  <si>
    <t>RV: Solicitud de remisión de oficio. RAD 2025ER19445</t>
  </si>
  <si>
    <t>ICCU-S-2025-0007670</t>
  </si>
  <si>
    <t>ICCU-E-2025-0013393</t>
  </si>
  <si>
    <t>DIRECCION CERCNIA AL CIUDADANO TRASLADA RADICADO GOB-E-CR-2025-0076448 CON ASUNTO PETICION PAULA ANDREA ULLOA</t>
  </si>
  <si>
    <t> ICCU-S-2025-0007452</t>
  </si>
  <si>
    <t>ICCU-E-2025-0013394</t>
  </si>
  <si>
    <t>SUSPENSION DE EMBOTELLAMIENTO DE LA VEREDA</t>
  </si>
  <si>
    <t>ICCU-S-2025-0007866</t>
  </si>
  <si>
    <t>ICCU-E-2025-0013397</t>
  </si>
  <si>
    <t>permiso de notificación de la resolución 1152 de 2025</t>
  </si>
  <si>
    <t>ICCU-S-2025-0007292</t>
  </si>
  <si>
    <t>ICCU-E-2025-0013410</t>
  </si>
  <si>
    <t>JUZGADO 02 DE PEQUEÑAS CAUSAS COMPETENCIA MULTIPLE-VALLE DEL CAUCA</t>
  </si>
  <si>
    <t>Notificación Oficio No. 1490 - Decreta Medidas - Ejecutivo - Radicado 2025-0024 - Decreta Medidas</t>
  </si>
  <si>
    <t>ICCU-S-2025-0008080</t>
  </si>
  <si>
    <t>ICCU-E-2025-0013411</t>
  </si>
  <si>
    <t>CONSORCIO INGIVALL</t>
  </si>
  <si>
    <t>Traslado competencia GOB-E-CR-2025-0073846 SOLICITUD EXPEDIENTE CONTRACTUAL ACTA DE SERVICIO 1195 -SAN JUAN RIO SECO</t>
  </si>
  <si>
    <t>ICCU-S-2025-0007669</t>
  </si>
  <si>
    <t>ICCU-E-2025-0013414</t>
  </si>
  <si>
    <t>Traslado competencia GOB-E-CR-2025-0052212 Solicitud de reunión con el doctor Jorge Rey Ánge priorización del proyecto No. 345629 , radicadoante el ICU por la Alcaldía Municipal de Guasca.</t>
  </si>
  <si>
    <t>ICCU-S-2025-0007423</t>
  </si>
  <si>
    <t>ICCU-E-2025-0013416</t>
  </si>
  <si>
    <t>Traslado competencia GOB-E-CR-2025-0076448 olicitud de información sobre pavimentación de la víaChocontá–Cucunubá (Ruta 56)</t>
  </si>
  <si>
    <t>ICCU-S-2025-0007452</t>
  </si>
  <si>
    <t>ICCU-E-2025-0013426</t>
  </si>
  <si>
    <t>ALCALDIA MUNICIPAL DE FUNZA</t>
  </si>
  <si>
    <t>Traslado por competencia de solicitud con radicado No.202550020066202 del 18 de septiembre de 2025.</t>
  </si>
  <si>
    <t>ICCU-S-2025-0008022</t>
  </si>
  <si>
    <t>ICCU-E-2025-0013423</t>
  </si>
  <si>
    <t>JAL BARRIO HATO CASA BLANCA</t>
  </si>
  <si>
    <t>Traslado por competencia de solicitud con radicado No.202550020066042 del 17 de septiembre de 2025.</t>
  </si>
  <si>
    <t> ICCU-S-2025-0007910</t>
  </si>
  <si>
    <t>ICCU-E-2025-0013449</t>
  </si>
  <si>
    <t>Radicado # 2025S-VCUN-075279 - Comunicado de Salida</t>
  </si>
  <si>
    <t>ICCU-S-2025-0007892</t>
  </si>
  <si>
    <t>ICCU-E-2025-0013477</t>
  </si>
  <si>
    <t>Alcaldia de Simiajca</t>
  </si>
  <si>
    <t>NOTIFICACIÓN ELECTRÓNICA RESPONDIENDO AL RADICADO No GOB-E-CR-2025-0078857</t>
  </si>
  <si>
    <t>ICCU-S-2025-0007946</t>
  </si>
  <si>
    <t>ICCU-E-2025-0013493</t>
  </si>
  <si>
    <t>QUEJA FORMAL POR IRREGULARIDADES EN LA CONSTRUCCION DE CICLOVIA TENJO-SIBERIA</t>
  </si>
  <si>
    <t>ICCU-S-2025-0007944</t>
  </si>
  <si>
    <t>ICCU-E-2025-0013494</t>
  </si>
  <si>
    <t>QUEJA FORMAL POR IRREGULARIDADES EN CONSTRUCCION DE CICLOVIA TENJO-SIBERIA</t>
  </si>
  <si>
    <t>ICCU-E-2025-0013500</t>
  </si>
  <si>
    <t>RV: Radicado # 2025S-VCUN-075281 - Comunicado de Salida</t>
  </si>
  <si>
    <t>ICCU-S-2025-0007907</t>
  </si>
  <si>
    <t>ICCU-E-2025-0013501</t>
  </si>
  <si>
    <t>ICCU-S-2025-0007886</t>
  </si>
  <si>
    <t>ICCU-E-2025-0013503</t>
  </si>
  <si>
    <t>ALCALDIA MUNICIPAL DE SUESCA</t>
  </si>
  <si>
    <t>Solicitud de apoyo técnico por afectación en vía veredal.</t>
  </si>
  <si>
    <t>ICCU-S-2025-0007756</t>
  </si>
  <si>
    <t>ICCU-E-2025-0013505</t>
  </si>
  <si>
    <t>ALCALDIA DE ANAPOIMA</t>
  </si>
  <si>
    <t>Fwd: Solicitud de limpieza, cerramiento y mantenimiento de punto crítico de residuos - Alto del Cobre, Anapoima</t>
  </si>
  <si>
    <t>ICCU-S-2025-0007616</t>
  </si>
  <si>
    <t>ICCU-E-2025-0013516</t>
  </si>
  <si>
    <t>CAMILO ANDRES CARVAJAL ARTUNDUAGA</t>
  </si>
  <si>
    <t>RV: El Ministerio de Transporte le envio el radicado No. 20253031279751</t>
  </si>
  <si>
    <t>ICCU-S-2025-0007858</t>
  </si>
  <si>
    <t>ICCU-E-2025-0013518</t>
  </si>
  <si>
    <t>DANNA CATALINA JIMENEZ PARRA</t>
  </si>
  <si>
    <t>RV: Envío de base de datos de comerciantes y prestadores turísticos priorizados Cáqueza - Afectación Vía Bogotá-Villavicencio</t>
  </si>
  <si>
    <t>ICCU-S-2025-0007709</t>
  </si>
  <si>
    <t>ICCU-E-2025-0013523</t>
  </si>
  <si>
    <t>RV: DERECHO DE PETICION</t>
  </si>
  <si>
    <t>ICCU-S-2025-0007663</t>
  </si>
  <si>
    <t>ICCU-E-2025-0013540</t>
  </si>
  <si>
    <t>Superintendencia de Transporte</t>
  </si>
  <si>
    <t>No 20257300601261 SUPERTRANSPORTE</t>
  </si>
  <si>
    <t xml:space="preserve"> ICCU-S-2025-0006403 
 ICCU-S-2025-0007739</t>
  </si>
  <si>
    <t>ICCU-E-2025-0013541</t>
  </si>
  <si>
    <t>RV: Deterioro de Box Culvert en la Vereda Palacio Municipio de Tocaima, Cundinamarca</t>
  </si>
  <si>
    <t>ICCU-S-2025-0007769</t>
  </si>
  <si>
    <t>ICCU-E-2025-0013545</t>
  </si>
  <si>
    <t>PANAMERICANA</t>
  </si>
  <si>
    <t>Re: Buenas tardes, envío certificados de retenciones</t>
  </si>
  <si>
    <t>ICCU-S-2025-0008075</t>
  </si>
  <si>
    <t>ICCU-E-2025-0013550</t>
  </si>
  <si>
    <t>ANÓNIMO ANÓNIMO</t>
  </si>
  <si>
    <t>Solicitud visita técnica afectaciones vía Gachetá - Gama</t>
  </si>
  <si>
    <t> ICCU-S-2025-0008021</t>
  </si>
  <si>
    <t>ICCU-E-2025-0013551</t>
  </si>
  <si>
    <t>DEFENSORIA DEL PUEBLO</t>
  </si>
  <si>
    <t>SOLICITUD DE INFORMACION CARTILLA DE PRECIOS ICCU</t>
  </si>
  <si>
    <t>ICCU-S-2025-0007708</t>
  </si>
  <si>
    <t>ICCU-E-2025-0013556</t>
  </si>
  <si>
    <t>ICCU-S-2025-0007770</t>
  </si>
  <si>
    <t>ICCU-E-2025-0013562</t>
  </si>
  <si>
    <t>UFINET COLOMBIA</t>
  </si>
  <si>
    <t>Solitud de permiso de uso de vía</t>
  </si>
  <si>
    <t>ICCU-S-2025-0007813</t>
  </si>
  <si>
    <t>Solicitud de conceptos y/o consultas.</t>
  </si>
  <si>
    <t>ICCU-E-2025-0013568</t>
  </si>
  <si>
    <t>Justificación técnica – Ítem de equipo mínimo (Carrotanques)</t>
  </si>
  <si>
    <t> ICCU-I-2025-0013895</t>
  </si>
  <si>
    <t>ICCU-E-2025-0013570</t>
  </si>
  <si>
    <t>JOSE ALBERTO RODRÍGUEZ OLARTE</t>
  </si>
  <si>
    <t>Petición</t>
  </si>
  <si>
    <t>ICCU-S-2025-0008008</t>
  </si>
  <si>
    <t>ICCU-E-2025-0013630</t>
  </si>
  <si>
    <t>MARIA YOLANDA VALENCIA GIRALDO</t>
  </si>
  <si>
    <t>Respuesta de fondo solicitud 20 marzo 2025- radicado 2025003143</t>
  </si>
  <si>
    <t>ICCU-E-2025-0013635</t>
  </si>
  <si>
    <t>ZUNILDA PINEDA SIERRA</t>
  </si>
  <si>
    <t>DERECHO DE PETICION</t>
  </si>
  <si>
    <t> ICCU-S-2025-0007826</t>
  </si>
  <si>
    <t>ICCU-E-2025-0013659</t>
  </si>
  <si>
    <t>TRASLADO COMUNICACION ANI DERECHO DE PETICION EN INTERESES GENERAL  CICLORUTA MUNICIPIO DE FUNZA</t>
  </si>
  <si>
    <t> ICCU-S-2025-0008143</t>
  </si>
  <si>
    <t>ICCU-E-2025-0013672</t>
  </si>
  <si>
    <t>JESUS DAVID MUÑOZ BERNAL</t>
  </si>
  <si>
    <t>Traslado comp GOB-E-CR-2025-0081848 afectación del puente que comunica el Municipio de Pacho con el Municipio de San Cayetano Cundinamarca sobre la departamental</t>
  </si>
  <si>
    <t> ICCU-S-2025-0008111</t>
  </si>
  <si>
    <t>ICCU-E-2025-0013673</t>
  </si>
  <si>
    <t>GUILLERMO SILVA</t>
  </si>
  <si>
    <t>Traslado competencia GOB-E-CR-2025-0081412 Petición sobre calidad Pública Quetame Cundinamarca</t>
  </si>
  <si>
    <t>ICCU-S-2025-0008114</t>
  </si>
  <si>
    <t>ICCU-E-2025-0013678</t>
  </si>
  <si>
    <t>JORGE ALBERTO CABALLERO HIGUERA</t>
  </si>
  <si>
    <t>NOTIFICACIÓN ELECTRÓNICA RESPONDIENDO AL RADICADO No GOB-E-CR-2025-0079100</t>
  </si>
  <si>
    <t> ICCU-S-2025-0008086</t>
  </si>
  <si>
    <t>ICCU-E-2025-0013737</t>
  </si>
  <si>
    <t>Condominio Rural Los Pinos - Propiedad Horizontal</t>
  </si>
  <si>
    <t>Derecho de Petición</t>
  </si>
  <si>
    <t>ICCU-S-2025-0007801</t>
  </si>
  <si>
    <t>ICCU-E-2025-0013742</t>
  </si>
  <si>
    <t>ROSA IDALI HERNANDEZ</t>
  </si>
  <si>
    <t>RV: Derecho de petición</t>
  </si>
  <si>
    <t>ICCU-S-2025-0008105</t>
  </si>
  <si>
    <t>ICCU-E-2025-0013757</t>
  </si>
  <si>
    <t>HDI SEGUROS</t>
  </si>
  <si>
    <t>SOLICITUD INFORMACION REGISTROS POR HURTO VEHICULO  FYT045 propiedad del señor WILLIAM HERNANDO CARDENAS ROMERO</t>
  </si>
  <si>
    <t>ICCU-S-2025-0007644</t>
  </si>
  <si>
    <t>ICCU-E-2025-0013782</t>
  </si>
  <si>
    <t>VICTOR HUGO AREVALO GARCIA</t>
  </si>
  <si>
    <t>solicitud rectificacion alinderacion</t>
  </si>
  <si>
    <t>ICCU-S-2025-0008013</t>
  </si>
  <si>
    <t>ICCU-E-2025-0013787</t>
  </si>
  <si>
    <t>NIDIA JOHANNA CADENA RAMÍREZ</t>
  </si>
  <si>
    <t>SEGUNDO DERECHO DE PETIDIÓN Solicitud de información específica de cargos deNivel Asistencial, Denominación AUXILIAR ADMINISTRATIVO, Grado 4, Código 407, NúmeroOPEC 175573.</t>
  </si>
  <si>
    <t>ICCU-S-2025-0007842</t>
  </si>
  <si>
    <t>ICCU-E-2025-0013814</t>
  </si>
  <si>
    <t>ELDER HERNEY VILLAR CASTRO</t>
  </si>
  <si>
    <t>Petición acta del 25 de septiembre de 2025 socialización con la comunidad vereda las mercedes Quetame (C/marca) obras, y solicitud respuesta a mitigación de riesgos desbordamiento quebrada San José.</t>
  </si>
  <si>
    <t>ICCU-I-2025-0014262</t>
  </si>
  <si>
    <t>ICCU-E-2025-0013828</t>
  </si>
  <si>
    <t>FABIO RINCON</t>
  </si>
  <si>
    <t>RV: REITERACION PELIGRO INMINENTE DE TRAGEDIA EN VIA GIRARDOT NARIÑO - CUND.   URGENTE ESTA SITUACION ES EN VERDAD MUY URGENTE: LA VIA GIRARDOT-NARIÑO TIENE SERIOS PROBLEMAS, SE ENCUENTRA EN "CUIDADOSINTENSIVOS" (CÒDIGO ROJO EXTREMO) Y CON RIESGO DE CAUSARUNA TRAGEDIA DE DIMENSIONES INCONMENSURABLES TALES COMOLAS QUE HAN SUCEDIDO EN LA VIA AL LLANO, EN LOSDEPARTAMENTOS DE CHOCÒ, DEL CAUCA, DE ANTIOQUIA, ETC., ESTOTAN SOLO POR NOMBRAR UNAS DE LAS POCAS TRAGEDIASNATURALES QUE AFRONTA A DIARIO NUESTRO PAÌS, DEBIDO A LASMALAS O PÈSIMAS OBRAS DE INGENIERIA Y LA NEGLIGENCIA DEQUIENES TIENEN EN SUS MANOS EL PODER ECONÒMICO DEL ESTADO,LA FACULTAD DE ASIGNAR LA CONTRATACION Y EL PODERSANCIONATORIO, LO CUAL VA A GENERAR PÈRDIDAS HUMANASIRREPARABLES Y PÈRDIDAS ECONÒMICAS, QUE OJALÀ Y DIOS NO LOQUIERA, PODEMOS ESTAR LAMENTANDO MÀS ADELANTE POR NOTOMAR LOS RESPECTIVOS CORRECTIVOS</t>
  </si>
  <si>
    <t>ICCU-S-2025-0008183</t>
  </si>
  <si>
    <t>ICCU-E-2025-0013842</t>
  </si>
  <si>
    <t>PERSONERIA NIMAIMA</t>
  </si>
  <si>
    <t>Derecho de Petición de información proceso de estabilidad Contrato ICCU-079-19</t>
  </si>
  <si>
    <t> ICCU-S-2025-0007868</t>
  </si>
  <si>
    <t>ICCU-E-2025-0013848</t>
  </si>
  <si>
    <t>veeduria proyecto Cachipay  Peña Negra</t>
  </si>
  <si>
    <t>Solicitudes pertinentes avance obra pavimentada</t>
  </si>
  <si>
    <t>ICCU-I-2025-0014450</t>
  </si>
  <si>
    <t>ICCU-E-2025-0013880</t>
  </si>
  <si>
    <t>ALCALDÍA SAN JUAN DE RIOSECO</t>
  </si>
  <si>
    <t>Solicitud de apoyo financiero para mantenimiento de maquinaria amarilla –
Municipio de San Juan de Rioseco.</t>
  </si>
  <si>
    <t>ICCU-S-2025-0007772</t>
  </si>
  <si>
    <t>ICCU-E-2025-0013885</t>
  </si>
  <si>
    <t>GOBERNACION CUNDINAMARCA SECRETARIA MOVILIDAD</t>
  </si>
  <si>
    <t>NOTIFICACIÓN ELECTRÓNICA RESPONDIENDO AL RADICADO No GOB-E-CR-2025-0076529</t>
  </si>
  <si>
    <t>ICCU-S-2025-0007701</t>
  </si>
  <si>
    <t>ICCU-E-2025-0013909</t>
  </si>
  <si>
    <t>CAROLINA SALAZAR</t>
  </si>
  <si>
    <t>Derecho de Petición por deterioro de puente rural</t>
  </si>
  <si>
    <t>ICCU-S-2025-0008034</t>
  </si>
  <si>
    <t>ICCU-E-2025-0013910</t>
  </si>
  <si>
    <t>ICCU-E-2025-0013912</t>
  </si>
  <si>
    <t>ALCALDIA DE TENJO</t>
  </si>
  <si>
    <t>SOLICITUD MANTENIMIENTO VIAL</t>
  </si>
  <si>
    <t>ICCU-S-2025-0007942</t>
  </si>
  <si>
    <t>ICCU-E-2025-0013913</t>
  </si>
  <si>
    <t>AMBIENTTI CONSTRUCTORA INMOBILIARIA S.A.</t>
  </si>
  <si>
    <t>RV: SOLICITUD RESPUESTA _ ICCU-S-2025-0006585</t>
  </si>
  <si>
    <t>ICCU-S-2025-0007962</t>
  </si>
  <si>
    <t>ICCU-E-2025-0013915</t>
  </si>
  <si>
    <t>ALCALDIA DE COTA</t>
  </si>
  <si>
    <t>Respuesta CS-2025-010702 2025-10-16 18:25:23.</t>
  </si>
  <si>
    <t>ICCU-S-2025-0007654</t>
  </si>
  <si>
    <t>ICCU-E-2025-0013916</t>
  </si>
  <si>
    <t>ICCU-E-2025-0013941</t>
  </si>
  <si>
    <t>ALBELY TOVAR GONZALEZ</t>
  </si>
  <si>
    <t>DERECHO DE PETICIÓN DE INFORMACIÓN - CUMPLIMIENTO DE LA RESOLUCIÓN 6534 DE 2024, PROCESO DE SELECCIÓN ENTIDADES DEL ORDEN TERRITORIAL 2022.</t>
  </si>
  <si>
    <t>ICCU-S-2025-0007841</t>
  </si>
  <si>
    <t>ICCU-E-2025-0013928</t>
  </si>
  <si>
    <t>SECRETARIA DE PLANEACION Y GESTION DEL RIESGO SIBATE</t>
  </si>
  <si>
    <t xml:space="preserve">RV: REFERENCIA: NOTIFICACIÓN ELECTRÓNICA RESPONDIENDO AL RADICADO No ICCU-S-2025-0004197 Solicito información correspondiente a la visita del profesional delegado por ustedes al puntodenominado el Túnel del municipio de Sibaté, esto a razón que en el oficio que se nos envió en elmes de junio se expresaba que la visita técnica se realizaría a finales de junio o inicios de julio,teniendo en cuenta que ya estamos en Octubre y el incremento en el espacio de las fisuras, caída desedimento y probabilidad de desprendimiento de rocas aumenta día tras día en este importanteICCU-E-2025-0013928  </t>
  </si>
  <si>
    <t>ICCU-S-2025-0008204</t>
  </si>
  <si>
    <t>ICCU-E-2025-0013942</t>
  </si>
  <si>
    <t>RV: Derecho de Petición CONDOMINIO RURAL LOS PINOS P.H.  obra de ingreso a la zona de los pinos, mediante el convenio 878.</t>
  </si>
  <si>
    <t>ICCU-S-2025-0007805</t>
  </si>
  <si>
    <t>ICCU-E-2025-0013945</t>
  </si>
  <si>
    <t>MARTHA I FORERO ACERO</t>
  </si>
  <si>
    <t>arreglo de la via que conecta San Antonio , Intexona ,  calle 80 y parque la Florida, la cual se encuentra en muy mal estado, ademas el humedal, que es tan hermoso y podria ser  super hermoso</t>
  </si>
  <si>
    <t>ICCU-S-2025-0008509</t>
  </si>
  <si>
    <t>ICCU-E-2025-0013968</t>
  </si>
  <si>
    <t>DISTRIBUIDORA ESAC</t>
  </si>
  <si>
    <t>Derecho de petición</t>
  </si>
  <si>
    <t>ICCU-E-2025-0013973</t>
  </si>
  <si>
    <t>ICCU-S-2025-0008137</t>
  </si>
  <si>
    <t>ICCU-E-2025-0014009</t>
  </si>
  <si>
    <t>LA LUPA DEL RECODO</t>
  </si>
  <si>
    <t>Traslado GOB-E-CR-2025-0078914 Derecho de Petición – Solicitud de información, estudios técnicos, contratos y medidas preventivas sobre el Puente Salazar</t>
  </si>
  <si>
    <t>ICCU-S-2025-0007749</t>
  </si>
  <si>
    <t>ICCU-E-2025-0014010</t>
  </si>
  <si>
    <t>REFERENCIA: NOTIFICACIÓN ELECTRÓNICA RESPONDIENDO AL RADICADO No GOB-S-CR-2025-0099831s</t>
  </si>
  <si>
    <t>ICCU-S-2025-0007816</t>
  </si>
  <si>
    <t>ICCU-E-2025-0014015</t>
  </si>
  <si>
    <t>ALCALDIA MUNICIPAL DE BOJACA</t>
  </si>
  <si>
    <t>TRASLADO POR COPENCIA PQR 008717 - PQR 008717 con queja de PROESCO S.A.S, contratistas que están desarrollando la construcción de las cunetas de la vía que dirige El Corzo- Bojacá.</t>
  </si>
  <si>
    <t>ICCU-S-2025-0007905</t>
  </si>
  <si>
    <t>ICCU-E-2025-0014017</t>
  </si>
  <si>
    <t>DIEGO YAMITH ESPITIA VARGAS</t>
  </si>
  <si>
    <t>TRASLADO POR COMPENCIA PQR 008777</t>
  </si>
  <si>
    <t>ICCU-S-2025-0008014</t>
  </si>
  <si>
    <t>ICCU-E-2025-0014019</t>
  </si>
  <si>
    <t>ANONIMA DENUNCIA CASA DE LA CULTURA LA PEÑA</t>
  </si>
  <si>
    <t>TRASLADO POR COMPENCIA PQR 008803 - Se anexa PQR 008803 con queja de INTERVENTORÍA que están desarrollando la construcción de las cunetas de la vía que dirige El Corzo- Bojacá.</t>
  </si>
  <si>
    <t>ICCU-S-2025-0007894</t>
  </si>
  <si>
    <t>ICCU-E-2025-0014020</t>
  </si>
  <si>
    <t>ANONIMA ANONIMA</t>
  </si>
  <si>
    <t>ICCU-S-2025-0007912</t>
  </si>
  <si>
    <t>ICCU-E-2025-0014023</t>
  </si>
  <si>
    <t>Buenas tardes la presente queja es para hablar sobre la interbectoria en la obra que se estáejecutando en la entrada de bojaca de las cunetas es sobre el trato de la señora Cecilia ya que yo soyuna</t>
  </si>
  <si>
    <t>ICCU-S-2025-0008161</t>
  </si>
  <si>
    <t>ICCU-E-2025-0014028</t>
  </si>
  <si>
    <t>DANIEL MELO</t>
  </si>
  <si>
    <t>Derecho de Petición via Zipaquira a Simijaca</t>
  </si>
  <si>
    <t>ICCU-S-2025-0008387</t>
  </si>
  <si>
    <t>ICCU-E-2025-0013937</t>
  </si>
  <si>
    <t>ALCALDIA  DE SOACHA</t>
  </si>
  <si>
    <t>Traslado por competencia ID 264755 Rad 757-2025</t>
  </si>
  <si>
    <t>ICCU-S-2025-0007765</t>
  </si>
  <si>
    <t>ICCU-E-2025-0013970</t>
  </si>
  <si>
    <t>ASOCIACION DE USUARIOS DEL ACUEDUCTO FERNANDO SALAZAR Y VEREDA RIO DULCE</t>
  </si>
  <si>
    <t>PETICIÓN</t>
  </si>
  <si>
    <t>ICCU-S-2025-0007921</t>
  </si>
  <si>
    <t>ICCU-E-2025-0014021</t>
  </si>
  <si>
    <t>GUSTAVO ADOLFO CANO ROLDAN</t>
  </si>
  <si>
    <t>derecho de petición</t>
  </si>
  <si>
    <t>ICCU-S-2025-0007643</t>
  </si>
  <si>
    <t>ICCU-E-2025-0014022</t>
  </si>
  <si>
    <t>ICCU-S-2025-0007859</t>
  </si>
  <si>
    <t>ICCU-E-2025-0014040</t>
  </si>
  <si>
    <t>GRUPO EMPRESARIAL JASP S.A.S</t>
  </si>
  <si>
    <t>Derecho De Petición Contrato De Obra N°CO-279-2023 La Mesa</t>
  </si>
  <si>
    <t>ICCU-I-2025-0013260</t>
  </si>
  <si>
    <t>ICCU-E-2025-0014060</t>
  </si>
  <si>
    <t>CONSORCIO ALIANZA CUNDINAMARCA</t>
  </si>
  <si>
    <t>RV: RV. SOLICITUD ACLARACION Y CERTIFICADO AÑO 2024</t>
  </si>
  <si>
    <t>ICCU-S-2025-0008234</t>
  </si>
  <si>
    <t>ICCU-E-2025-0014067</t>
  </si>
  <si>
    <t>AGENCIA NACIONAL DE INFRAESTRUCTURA - ANI</t>
  </si>
  <si>
    <t>Derecho de petición instalación de semáforos - DEVISAB</t>
  </si>
  <si>
    <t>ICCU-S-2025-0007707</t>
  </si>
  <si>
    <t>ICCU-E-2025-0014068</t>
  </si>
  <si>
    <t>ANGIE KATERINE PERDOMO PACHECO</t>
  </si>
  <si>
    <t>DERECHO DE PETICION Solicitud información placa huellas.</t>
  </si>
  <si>
    <t>ICCU-S-2025-0008085</t>
  </si>
  <si>
    <t>ICCU-E-2025-0014069</t>
  </si>
  <si>
    <t>CONCEJO MUNICIPAL DE VILLAGOMEZ</t>
  </si>
  <si>
    <t>ICCU-E-2025-0014072</t>
  </si>
  <si>
    <t>ALCALDIA DE CHIA - DIRECCION ORDENAMIENTO TERRITORIAL</t>
  </si>
  <si>
    <t>TRASLADO PETICIÓN RADICADICADO No. 20259999990869</t>
  </si>
  <si>
    <t>ICCU-S-2025-0008216</t>
  </si>
  <si>
    <t>ICCU-E-2025-0014076</t>
  </si>
  <si>
    <t>SANDRA MONTAÑEZ</t>
  </si>
  <si>
    <t>ICCU-S-2025-0008235</t>
  </si>
  <si>
    <t>ICCU-E-2025-0014084</t>
  </si>
  <si>
    <t>CONJUNTO CAMINOS DEL VÍNCULO</t>
  </si>
  <si>
    <t>RV: SOLICITUD PARADEROS PARA BUSES Y PUENTE PEATONAL</t>
  </si>
  <si>
    <t>ICCU-S-2025-0008005</t>
  </si>
  <si>
    <t>ICCU-E-2025-0014106</t>
  </si>
  <si>
    <t>RV: Derecho de Petición por deterioro de puente rural</t>
  </si>
  <si>
    <t>ICCU-E-2025-0014122</t>
  </si>
  <si>
    <t>MAC SERVICIOS INTEGRALES SAS</t>
  </si>
  <si>
    <t>Solicitud de información posible financiamiento</t>
  </si>
  <si>
    <t>ICCU-S-2025-0008179</t>
  </si>
  <si>
    <t>ICCU-E-2025-0014142</t>
  </si>
  <si>
    <t>PRESIDENTE JAC CHINIATA</t>
  </si>
  <si>
    <t>Solicitud Vereda Chiniata, municipio de Anolaima Cundinamarca</t>
  </si>
  <si>
    <t>ICCU-S-2025-0008073</t>
  </si>
  <si>
    <t>ICCU-E-2025-0014143</t>
  </si>
  <si>
    <t>ICCU-S-2025-0008074</t>
  </si>
  <si>
    <t>ICCU-E-2025-0014148</t>
  </si>
  <si>
    <t>AGENCIA NACIONAL DE INFRAESTRUCTURA ANI</t>
  </si>
  <si>
    <t>Traslado comp RV: COMUNICACION ANI  20252000382591DERECHO DE PETICIÓN SOLICITUD DE INFORMACIÓN ALEJANDRA CAÑÓN SOLANO,
AMPLIACIÓN FUTURA DE LA VÍA PRINCIPAL ENTRE TABIO Y TENJO</t>
  </si>
  <si>
    <t xml:space="preserve"> ICCU-S-2025-0008620</t>
  </si>
  <si>
    <t>ICCU-E-2025-0014218</t>
  </si>
  <si>
    <t>JUNATA DE ACCUON COMUNAL VEREDA CHIMBILA - MUNICIPIO TOCAIMA</t>
  </si>
  <si>
    <t>SOLICITUD INTERVENCION  SOBRE IRREGULARIDAD SOBRE CONSTRUCCION DE PLACA HUELLA DEL ICCU.</t>
  </si>
  <si>
    <t>ICCU-S-2025-0008047</t>
  </si>
  <si>
    <t>ICCU-E-2025-0014220</t>
  </si>
  <si>
    <t>Unidad Nacional para la Gestión del Riesgo de Desastres UNGRD</t>
  </si>
  <si>
    <t>Oficio - 2025EE18503 Solicitud informe de acompañamiento por parte de la Gobernación: fichas técnicas e información catastral de cada predio afectado por el sismo en Medina y Paratebueno, Cundinamarca.</t>
  </si>
  <si>
    <t>ICCU-S-2025-0008176</t>
  </si>
  <si>
    <t>ICCU-E-2025-0014226</t>
  </si>
  <si>
    <t>CONCEJO MUNICIPAL DE QUIPILE CUNDINAMARCA</t>
  </si>
  <si>
    <t>Solicitud de acompañamiento, intervención y apoyo técnico frente ala grave problemática generada por las obras del alcantarillado en elcasco urbano del municipio de Quipile, Cundinamarca</t>
  </si>
  <si>
    <t>ICCU-S-2025-0007791</t>
  </si>
  <si>
    <t>ICCU-E-2025-0014230</t>
  </si>
  <si>
    <t>PERSONERIA MUNICIPAL DE VILLETA</t>
  </si>
  <si>
    <t>SOLICITUD DE INTERVENCIÓN POR AFECTACIÓN A LA SALUDPÚBLICA Y RIESGO A LA SEGURIDAD VIAL GENERADOS EN OBRA DELCONTRATO ICCU NO. 275 DE 2025</t>
  </si>
  <si>
    <t>ICCU-S-2025-0007883</t>
  </si>
  <si>
    <t>ICCU-E-2025-0014300</t>
  </si>
  <si>
    <t>CONSORCIO TRONCAL DEL TEQUENDAMA</t>
  </si>
  <si>
    <t>Segunda reiteración solicitud información del contrato en ejecución ICCU-245-2025</t>
  </si>
  <si>
    <t>ICCU-I-2025-0012818</t>
  </si>
  <si>
    <t>ICCU-E-2025-0014349</t>
  </si>
  <si>
    <t>Consorcio Ingesyoc</t>
  </si>
  <si>
    <t>SOLICITU DE ENVIO DE ORDEN DE PAGO Y COMPROBANTE DE EGRESO</t>
  </si>
  <si>
    <t>ICCU-S-2025-0008392</t>
  </si>
  <si>
    <t>ICCU-E-2025-0014388</t>
  </si>
  <si>
    <t>RV: URGENTE ATENCION - DESLIZAMIENTO DE TAUD VIA VILLETA - BAGAZAL KM 1+200</t>
  </si>
  <si>
    <t>ICCU-S-2025-0008358</t>
  </si>
  <si>
    <t>ICCU-E-2025-0014400</t>
  </si>
  <si>
    <t>Alcaldia Municipal de Villeta</t>
  </si>
  <si>
    <t>Solicitud de intervención Vía Departamental Villeta - La Magdalena</t>
  </si>
  <si>
    <t>ICCU-S-2025-0008174</t>
  </si>
  <si>
    <t>ICCU-E-2025-0014411</t>
  </si>
  <si>
    <t>ALCALDIA MUNICIPAL DE VIOTA</t>
  </si>
  <si>
    <t>SOLICITUD DE PERMISO PARA USO DE LA TRONCAL DEL TEQUENDAMA</t>
  </si>
  <si>
    <t>ICCU-S-2025-0007863</t>
  </si>
  <si>
    <t>ICCU-E-2025-0014431</t>
  </si>
  <si>
    <t>PERSONERIA MUNICIPAL DE FOSCA</t>
  </si>
  <si>
    <t>situación que a continuación se describe relacionada con un presunto daño ocasionado por un vehículo tipo volqueta que, al parecer, presta servicios al ICCU o a alguno de sus contratistas.</t>
  </si>
  <si>
    <t>ICCU-S-2025-0008356</t>
  </si>
  <si>
    <t>ICCU-E-2025-0014513</t>
  </si>
  <si>
    <t>RENTIN</t>
  </si>
  <si>
    <t>DERECHO DE PETICIÓN - SOLICITUD DE RESPUESTA A LA COMUNICACIÓN ENVIADA POR EL CONSORCIO VIAS ROSAL ARP DE FECHA 24 DE JUNIO DE 2024 (radicado interno de la Entidad No. ICCU-E-2025-0007799 de fecha 25 de junio de 2024) - RECONOCIMIENTO POR CONCEPTO DE P...</t>
  </si>
  <si>
    <t>ICCU-S-2025-0008342</t>
  </si>
  <si>
    <t>ICCU-E-2025-0014524</t>
  </si>
  <si>
    <t>UNIDAD NACIONAL PARA LA GESTIÓN DEL RIESGO DE DESASTRES</t>
  </si>
  <si>
    <t>COMUNICACION ANI 20255030387281</t>
  </si>
  <si>
    <t>ICCU-S-2025-0008237</t>
  </si>
  <si>
    <t>ICCU-E-2025-0014530</t>
  </si>
  <si>
    <t>Corporación Autónoma Regional del Guavio - CORPOGUAVIO</t>
  </si>
  <si>
    <t>Envío Oficio No. 20252105864</t>
  </si>
  <si>
    <t>ICCU-S-2025-0008223</t>
  </si>
  <si>
    <t>ICCU-E-2025-0014551</t>
  </si>
  <si>
    <t>VELNEC</t>
  </si>
  <si>
    <t>DERECHO DE PETICION SOLICITUD DE COPIAS AUTENTICAS DOCUMENTOS LEGALES CONTRATO N° ICCU-CTO-356 DE 2023, PARA TRAMITE DE APOSTILLA.</t>
  </si>
  <si>
    <t xml:space="preserve"> ICCU-S-2025-0008671</t>
  </si>
  <si>
    <t>ICCU-E-2025-0014571</t>
  </si>
  <si>
    <t>Derecho de petición de YAIR MENA QUEJADA</t>
  </si>
  <si>
    <t>ICCU-S-2025-0008218</t>
  </si>
  <si>
    <t>ICCU-E-2025-0014574</t>
  </si>
  <si>
    <t>ASUNTO: Solicitud de visita técnica vereda la rambla, talud con posibilidad de desprendimiento.</t>
  </si>
  <si>
    <t>ICCU-S-2025-0008233</t>
  </si>
  <si>
    <t>ICCU-E-2025-0014586</t>
  </si>
  <si>
    <t>Unidad Nacional para la Gestión del Riesgo de Desastres</t>
  </si>
  <si>
    <t>Traslado competencia GOB-E-CR-2025-0086939 Solicitud informe de acompañamiento por parte de la Gobernación: fichastécnicas e información catastral de cada predio afectado por el sismo en Medina y para</t>
  </si>
  <si>
    <t>ICCU-S-2025-0008177</t>
  </si>
  <si>
    <t>ICCU-E-2025-0014455</t>
  </si>
  <si>
    <t>consulta</t>
  </si>
  <si>
    <t>ICCU-S-2025-0008213</t>
  </si>
  <si>
    <t>ICCU-E-2025-0014601</t>
  </si>
  <si>
    <t>TRASLADO POR COMPETENCIA RADICADO No. 20259999988815</t>
  </si>
  <si>
    <t>ICCU-S-2025-0008303</t>
  </si>
  <si>
    <t>ICCU-E-2025-0014616</t>
  </si>
  <si>
    <t>COMUNIDAD DE SANTAMARIA DEL PIRI</t>
  </si>
  <si>
    <t>Derecho de petición Comunidad Santa Maria del Piri</t>
  </si>
  <si>
    <t>ICCU-S-2025-0008049</t>
  </si>
  <si>
    <t>ICCU-E-2025-0014635</t>
  </si>
  <si>
    <t>DERECHO DE PETICION ARREGLO PASO VIA CHOACHI - POTRERO GRANDE (Vereda hato)</t>
  </si>
  <si>
    <t xml:space="preserve"> ICCU-S-2025-0008443</t>
  </si>
  <si>
    <t>ICCU-E-2025-0014646</t>
  </si>
  <si>
    <t>ICCU-S-2025-0008478</t>
  </si>
  <si>
    <t>ICCU-E-2025-0014649</t>
  </si>
  <si>
    <t>PERSONERIA MUNICIPAL DE NEMOCON</t>
  </si>
  <si>
    <t>Solicitud información indagación preliminar No.008 del 2024</t>
  </si>
  <si>
    <t>ICCU-S-2025-0008149</t>
  </si>
  <si>
    <t>ICCU-E-2025-0014655</t>
  </si>
  <si>
    <t>Derecho de Peticion</t>
  </si>
  <si>
    <t>ICCU-S-2025-0008486</t>
  </si>
  <si>
    <t>ICCU-E-2025-0014671</t>
  </si>
  <si>
    <t>CONTRALORIA DEPERTAMENTAL DE CUNDINAMARCA</t>
  </si>
  <si>
    <t>Re: [2001-00479] A.P. RÍO BOGOTÁ. Respuesta al requerimiento del Auto del 15 de octubre de 2025.</t>
  </si>
  <si>
    <t>GESTIÓN TERMINADA NO REQUIERE RESPUESTA</t>
  </si>
  <si>
    <t>ICCU-E-2025-0014678</t>
  </si>
  <si>
    <t>TRASMILENIO S.A.</t>
  </si>
  <si>
    <t>Notificación de documento enviado por TRANSMILENIO S.A. No. 2025-EE-32310</t>
  </si>
  <si>
    <t>ICCU-S-2025-0008482</t>
  </si>
  <si>
    <t>ICCU-E-2025-0014679</t>
  </si>
  <si>
    <t>ICCU-S-2025-0008485</t>
  </si>
  <si>
    <t>ICCU-E-2025-0014685</t>
  </si>
  <si>
    <t>ALCALDIA MUNICIPAL DE GUATAQUI</t>
  </si>
  <si>
    <t>SOLICITUD DE PAOYO CON  MOTONIVELADORA PAR MANTENIMIENTO DE VIAS AFECTADAS POR LA TEMPORADA  INVERNAL</t>
  </si>
  <si>
    <t>ICCU-S-2025-0008076</t>
  </si>
  <si>
    <t>ICCU-E-2025-0014686</t>
  </si>
  <si>
    <t>TRASLADO RADICADO No. 20259999990170</t>
  </si>
  <si>
    <t>ICCU-S-2025-0008305</t>
  </si>
  <si>
    <t>ICCU-E-2025-0014694</t>
  </si>
  <si>
    <t>ALCALDIA MUNICIPAL DE VILLETA</t>
  </si>
  <si>
    <t>Perdida de bancada vía Villeta-La magdalena</t>
  </si>
  <si>
    <t>ICCU-S-2025-0008274</t>
  </si>
  <si>
    <t>ICCU-E-2025-0014698</t>
  </si>
  <si>
    <t>RV: Corregir inundacion vía sopapo Agua de Dios- Girardot</t>
  </si>
  <si>
    <t>ICCU-S-2025-0008905</t>
  </si>
  <si>
    <t>ICCU-E-2025-0014700</t>
  </si>
  <si>
    <t>GOBERNACION CUNDINAMARCA 
SECRETARIA DE PROSPECTIVA E INTEGRACION REGIONAL</t>
  </si>
  <si>
    <t>GOB-S-CR-2025-0107402 - 27 octubre 2025 TRASLADO DIRECCION CERCNIA AL CIUDADANO</t>
  </si>
  <si>
    <t>ICCU-S-2025-0008095</t>
  </si>
  <si>
    <t>Oficina Asesora de Planeación.</t>
  </si>
  <si>
    <t>ICCU-E-2025-0014703</t>
  </si>
  <si>
    <t>TRASLADO RADICADO No. 20259999990869</t>
  </si>
  <si>
    <t>ICCU-S-2025-0008314</t>
  </si>
  <si>
    <t>ICCU-E-2025-0014709</t>
  </si>
  <si>
    <t>ICCU-S-2025-0008321</t>
  </si>
  <si>
    <t>ICCU-E-2025-0014719</t>
  </si>
  <si>
    <t>Re: Solicitud de Análisis de Precios Unitarios (APU) - Listados 2020 y 2021 - Región Rionegro (Monografía de Grado)</t>
  </si>
  <si>
    <t>ICCU-S-2025-0008259</t>
  </si>
  <si>
    <t>ICCU-E-2025-0014720</t>
  </si>
  <si>
    <t>Fwd: Solicitud de intervención - Vía de segundo orden que comunica Santandercito con San Antonio del Tequendama</t>
  </si>
  <si>
    <t>ICCU-S-2025-0008533</t>
  </si>
  <si>
    <t>ICCU-E-2025-0014722</t>
  </si>
  <si>
    <t>RV: REITERACION PELIGRO INMINENTE DE TRAGEDIA EN VIA GIRARDOT NARIÑO - CUND.   URGENTE</t>
  </si>
  <si>
    <t>ICCU-S-2025-0008365</t>
  </si>
  <si>
    <t>ICCU-E-2025-0014740</t>
  </si>
  <si>
    <t>Reductores de velocidad</t>
  </si>
  <si>
    <t>ICCU-I-2025-0015104</t>
  </si>
  <si>
    <t>ICCU-E-2025-0014748</t>
  </si>
  <si>
    <t>pensionada</t>
  </si>
  <si>
    <t>ICCU-LP-010-2025</t>
  </si>
  <si>
    <t>ICCU-S-2025-0008629</t>
  </si>
  <si>
    <t>ICCU-E-2025-0014758</t>
  </si>
  <si>
    <t>TRASLADO PETICION 20253060393811</t>
  </si>
  <si>
    <t>ICCU-S-2025-0007920</t>
  </si>
  <si>
    <t>ICCU-E-2025-0014759</t>
  </si>
  <si>
    <t>Instituto de Acción Comunal y Capital Social de Cundinamarca - IDACO</t>
  </si>
  <si>
    <t>RV: Documento - 2025002496- TRASLADO IDACO PETICION CONTRUCCION PUENTE -AMALIA ROTAVISTA Y OTROS</t>
  </si>
  <si>
    <t>ICCU-S-2025-0008364</t>
  </si>
  <si>
    <t>ICCU-E-2025-0014765</t>
  </si>
  <si>
    <t>Solicitud de arreglo de la carretera  de acceso a la vereda Laureles alto Municipio de la Vega.</t>
  </si>
  <si>
    <t>ICCU-S-2025-0008534</t>
  </si>
  <si>
    <t>ICCU-E-2025-0014780</t>
  </si>
  <si>
    <t>IDECUT- INSTITUTO DEPARTAMENTAL DE CULTURA Y TURISMO</t>
  </si>
  <si>
    <t>RV: NOTIFICACIÓN ELECTRÓNICA RESPONDIENDO AL RADICADO No ICCU-E-2025-0013491</t>
  </si>
  <si>
    <t>ICCU-S-2025-0008118</t>
  </si>
  <si>
    <t>ICCU-E-2025-0014781</t>
  </si>
  <si>
    <t>Fwd: Derecho de Petición - PEAJES</t>
  </si>
  <si>
    <t>ICCU-S-2025-0008129</t>
  </si>
  <si>
    <t>ICCU-E-2025-0014791</t>
  </si>
  <si>
    <t>CONCEJO MUNICIPAL DE CACHIPAY</t>
  </si>
  <si>
    <t>Oficio CMC 370-2025 SOLICITUD DE INFORMACION</t>
  </si>
  <si>
    <t>ICCU-I-2025-0017104</t>
  </si>
  <si>
    <t>ICCU-E-2025-0014803</t>
  </si>
  <si>
    <t>en espera de respuesta por partede a quien corresponda resolver mi problema ocasionado porel paso de personal por mi predio a causa de la inadecuada víaque se encuentra atravesada por un pequeño paso</t>
  </si>
  <si>
    <t>ICCU-S-2025-0008323</t>
  </si>
  <si>
    <t>ICCU-E-2025-0014829</t>
  </si>
  <si>
    <t>Radicado # 2025S-VCUN-081893 - Comunicado de Salida TRASLADO PETICION Magnolia Mahecha Sarmiento- VIAS</t>
  </si>
  <si>
    <t>ICCU-S-2025-0008438</t>
  </si>
  <si>
    <t>ICCU-E-2025-0014844</t>
  </si>
  <si>
    <t>ALCALDIA MUNICIPAL DE NOCAIMA</t>
  </si>
  <si>
    <t>REMISION POR COMPETENCIA - MUNICIPIO DE NOCAIMA- SOLCITUD CONTRALORIA</t>
  </si>
  <si>
    <t>ICCU-E-2025-0014844-6</t>
  </si>
  <si>
    <t>ICCU-E-2025-0014866</t>
  </si>
  <si>
    <t>JAC SECTOR MESETAS PACHO CUNDINAMARCA</t>
  </si>
  <si>
    <t>RECLAMO PLACAHUELLA</t>
  </si>
  <si>
    <t>ICCU-S-2025-0008284</t>
  </si>
  <si>
    <t>ICCU-E-2025-0014876</t>
  </si>
  <si>
    <t>ALCALDIA MUNICIPAL DE GIRARDOT</t>
  </si>
  <si>
    <t>Solicitud de Visita Técnica y Maquinaria Amarilla</t>
  </si>
  <si>
    <t>ICCU-S-2025-0008378</t>
  </si>
  <si>
    <t>ICCU-E-2025-0014879</t>
  </si>
  <si>
    <t>CONSORCIO VI ATENCIÓN Y PREVENCIÓN</t>
  </si>
  <si>
    <t>Derecho de Petición estado actual del contrato de interventoría No. ICCU-CTO-973-2021</t>
  </si>
  <si>
    <t>ICCU-S-2025-0008420</t>
  </si>
  <si>
    <t>ICCU-E-2025-0014880</t>
  </si>
  <si>
    <t>TRASLADO Radicado # 2025S-VBOG-081587 - Comunicado de Salida Petición Nancy Saidi Díaz Puentes</t>
  </si>
  <si>
    <t>ICCU-S-2025-0008214</t>
  </si>
  <si>
    <t>ICCU-E-2025-0014893</t>
  </si>
  <si>
    <t>RV: SOLICITUD DE MAQUINARIA AMARILLA Y AYUDAS HUMANITARIAS PARA FAMILIAS AFECTADAS EN EL BARRIO SANTA HELENA EN GIRARDOT CUNDINAMARCA</t>
  </si>
  <si>
    <t>ICCU-S-2025-0008381</t>
  </si>
  <si>
    <t>ICCU-E-2025-0014896</t>
  </si>
  <si>
    <t>SECRETARIA DE HACIENDA MUNICIPAL DE SUTATAUSA</t>
  </si>
  <si>
    <t>Devolución de rendimientos financieros</t>
  </si>
  <si>
    <t>ICCU-S-2025-0008604</t>
  </si>
  <si>
    <t>ICCU-E-2025-0014899</t>
  </si>
  <si>
    <t>ALCALDIA MUNICIPAL DE CAPARRAPI</t>
  </si>
  <si>
    <t>Re: PETICION ICCU SAN FRANCISCO CUNDINAMARCA</t>
  </si>
  <si>
    <t>ICCU-S-2025-0008162</t>
  </si>
  <si>
    <t>ICCU-E-2025-0014902</t>
  </si>
  <si>
    <t>PERSONERIA MUNICIPAL DE LA PALMA</t>
  </si>
  <si>
    <t>PETICION - contrato de obra pública ICCU 139-2025</t>
  </si>
  <si>
    <t>ICCU-E-2025-0014903</t>
  </si>
  <si>
    <t>ASOCONSIL</t>
  </si>
  <si>
    <t>SOLICITUD DE MEJORAS CARETERAS TERCIARIAS</t>
  </si>
  <si>
    <t>ICCU-S-2025-0008487</t>
  </si>
  <si>
    <t>ICCU-E-2025-0014905</t>
  </si>
  <si>
    <t>TRASLADO  RADICADO No GOB-E-CR-2025-0087408 - DIEGO ROMERO</t>
  </si>
  <si>
    <t>ICCU-S-2025-0008382</t>
  </si>
  <si>
    <t>ICCU-E-2025-0014911</t>
  </si>
  <si>
    <t>FISCALIA UNIDAD BASICA DE INVESTIGACION CRIMINAL-DIJIN TEQUENDAMA</t>
  </si>
  <si>
    <t>Solicitud de registros videograficos NUNC 255136108014202580270</t>
  </si>
  <si>
    <t>ICCU-S-2025-0008123</t>
  </si>
  <si>
    <t>ICCU-E-2025-0014922</t>
  </si>
  <si>
    <t>queja calle 27 inundada funza barrio casablanca</t>
  </si>
  <si>
    <t>ICCU-S-2025-0008544</t>
  </si>
  <si>
    <t>ICCU-E-2025-0014924</t>
  </si>
  <si>
    <t>Solicitud</t>
  </si>
  <si>
    <t>ICCU-S-2025-0008195</t>
  </si>
  <si>
    <t>ICCU-E-2025-0014926</t>
  </si>
  <si>
    <t>Traslado por competencia GOB-E-CR-2025-0089820  se requiere del trazado
oficial y perfil vial aplicable para el predio de la referencia. Chia-Cajica-Hato Grande</t>
  </si>
  <si>
    <t>ICCU-S-2025-0008327</t>
  </si>
  <si>
    <t>ICCU-E-2025-0014931</t>
  </si>
  <si>
    <t>RV: COMUNICACION ANI 20255000395361- CABLE</t>
  </si>
  <si>
    <t>ICCU-S-2025-0008212</t>
  </si>
  <si>
    <t>ICCU-E-2025-0014936</t>
  </si>
  <si>
    <t>Solicitud de información - Proyecto de pavimentación Calle 3, Municipio de Anolaima</t>
  </si>
  <si>
    <t>ICCU-S-2025-0008721</t>
  </si>
  <si>
    <t>ICCU-E-2025-0014938</t>
  </si>
  <si>
    <t>Fwd: Petición - VIAS</t>
  </si>
  <si>
    <t>ICCU-S-2025-0008328</t>
  </si>
  <si>
    <t>ICCU-E-2025-0014939</t>
  </si>
  <si>
    <t>RV: Referencia:   Solicitud información partidas para mantenimiento de vías para el municipio de Cabrera Cundinamarca</t>
  </si>
  <si>
    <t>ICCU-S-2025-0008617</t>
  </si>
  <si>
    <t>ICCU-E-2025-0014943</t>
  </si>
  <si>
    <t>SELEGAL ABOGADOS S.A.S</t>
  </si>
  <si>
    <t>RADICACIÓN DERECHO DE PETICION - Articulo 23 C.N. - CASO DEVISAB</t>
  </si>
  <si>
    <t>ICCU-S-2025-0008078</t>
  </si>
  <si>
    <t>ICCU-E-2025-0014948</t>
  </si>
  <si>
    <t>Derecho de petición - reunión de socialización de inicio de obras Subachoque - Puente de Piedra</t>
  </si>
  <si>
    <t>ICCU-S-2025-0008495</t>
  </si>
  <si>
    <t>ICCU-E-2025-0014956</t>
  </si>
  <si>
    <t>SECRETARIA DE OBRAS PUBLICAS DE LA MESA</t>
  </si>
  <si>
    <t>Solicitud de la Alcaldía de la mesa y Casa Consistorial del Concejo Municipal</t>
  </si>
  <si>
    <t>ICCU-S-2025-0008623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</si>
</sst>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dd/mm/yyyy;@"/>
  </numFmts>
  <fonts count="7" x14ac:knownFonts="1">
    <font>
      <sz val="11"/>
      <color theme="1"/>
      <name val="Calibri"/>
      <family val="2"/>
      <scheme val="minor"/>
    </font>
    <font>
      <sz val="11"/>
      <color rgb="FFFF0000"/>
      <name val="Calibri"/>
      <family val="2"/>
      <scheme val="minor"/>
    </font>
    <font>
      <b/>
      <sz val="11"/>
      <color theme="1"/>
      <name val="Arial"/>
      <family val="2"/>
    </font>
    <font>
      <b/>
      <sz val="11"/>
      <name val="Arial"/>
      <family val="2"/>
    </font>
    <font>
      <sz val="11"/>
      <name val="Calibri"/>
      <family val="2"/>
    </font>
    <font>
      <sz val="11"/>
      <color theme="1"/>
      <name val="Arial"/>
      <family val="2"/>
    </font>
    <font>
      <sz val="11"/>
      <color rgb="FF484848"/>
      <name val="Arial"/>
      <family val="2"/>
    </font>
  </fonts>
  <fills count="8">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7" tint="0.59999389629810485"/>
        <bgColor rgb="FFB8CCE4"/>
      </patternFill>
    </fill>
    <fill>
      <patternFill patternType="solid">
        <fgColor theme="7" tint="0.59999389629810485"/>
        <bgColor rgb="FFD8D8D8"/>
      </patternFill>
    </fill>
    <fill>
      <patternFill patternType="solid">
        <fgColor theme="7" tint="0.79998168889431442"/>
        <bgColor indexed="64"/>
      </patternFill>
    </fill>
    <fill>
      <patternFill patternType="solid">
        <fgColor theme="4" tint="0.59999389629810485"/>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medium">
        <color indexed="64"/>
      </bottom>
      <diagonal/>
    </border>
  </borders>
  <cellStyleXfs count="2">
    <xf numFmtId="0" fontId="0" fillId="0" borderId="0"/>
    <xf numFmtId="0" fontId="4" fillId="0" borderId="0"/>
  </cellStyleXfs>
  <cellXfs count="44">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0" fillId="3" borderId="0" xfId="0" applyFill="1"/>
    <xf numFmtId="0" fontId="2" fillId="2" borderId="3" xfId="0" applyFont="1" applyFill="1" applyBorder="1" applyAlignment="1">
      <alignment horizontal="center" vertical="center"/>
    </xf>
    <xf numFmtId="164" fontId="3" fillId="2" borderId="4" xfId="0" applyNumberFormat="1" applyFont="1" applyFill="1" applyBorder="1" applyAlignment="1">
      <alignment horizontal="center" vertical="center" wrapText="1"/>
    </xf>
    <xf numFmtId="165" fontId="2" fillId="4" borderId="4" xfId="0" applyNumberFormat="1" applyFont="1" applyFill="1" applyBorder="1" applyAlignment="1">
      <alignment horizontal="center" vertical="center" wrapText="1"/>
    </xf>
    <xf numFmtId="0" fontId="2" fillId="5" borderId="4" xfId="0" applyFont="1" applyFill="1" applyBorder="1" applyAlignment="1">
      <alignment horizontal="center" vertical="center" wrapText="1"/>
    </xf>
    <xf numFmtId="1" fontId="2" fillId="5" borderId="4" xfId="0" applyNumberFormat="1" applyFont="1" applyFill="1" applyBorder="1" applyAlignment="1">
      <alignment horizontal="center" vertical="center" wrapText="1"/>
    </xf>
    <xf numFmtId="164" fontId="2" fillId="4" borderId="4"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14" fontId="5" fillId="6" borderId="5" xfId="1" applyNumberFormat="1" applyFont="1" applyFill="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165" fontId="5" fillId="0" borderId="7" xfId="0" applyNumberFormat="1" applyFont="1" applyBorder="1" applyAlignment="1">
      <alignment horizontal="center" vertical="center"/>
    </xf>
    <xf numFmtId="0" fontId="5" fillId="0" borderId="0" xfId="0" applyFont="1" applyAlignment="1">
      <alignment horizontal="center" vertical="center" wrapText="1"/>
    </xf>
    <xf numFmtId="164" fontId="5" fillId="0" borderId="8" xfId="0" applyNumberFormat="1" applyFont="1" applyBorder="1" applyAlignment="1">
      <alignment horizontal="center" vertical="center"/>
    </xf>
    <xf numFmtId="0" fontId="5" fillId="3" borderId="5" xfId="0"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165" fontId="5" fillId="0" borderId="10" xfId="0" applyNumberFormat="1" applyFont="1" applyBorder="1" applyAlignment="1">
      <alignment horizontal="center" vertical="center"/>
    </xf>
    <xf numFmtId="164" fontId="5" fillId="0" borderId="10" xfId="0" applyNumberFormat="1" applyFont="1" applyBorder="1" applyAlignment="1">
      <alignment horizontal="center" vertical="center"/>
    </xf>
    <xf numFmtId="0" fontId="5" fillId="0" borderId="11" xfId="0" applyFont="1" applyBorder="1" applyAlignment="1">
      <alignment horizontal="center" vertical="center"/>
    </xf>
    <xf numFmtId="164" fontId="5" fillId="0" borderId="11" xfId="0" applyNumberFormat="1"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1" fillId="3" borderId="0" xfId="0" applyFont="1" applyFill="1"/>
    <xf numFmtId="0" fontId="1" fillId="0" borderId="0" xfId="0" applyFont="1"/>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3" borderId="10" xfId="0" applyFont="1" applyFill="1" applyBorder="1" applyAlignment="1">
      <alignment horizontal="center" vertical="center"/>
    </xf>
    <xf numFmtId="165" fontId="5" fillId="3" borderId="10" xfId="0" applyNumberFormat="1" applyFont="1" applyFill="1" applyBorder="1" applyAlignment="1">
      <alignment horizontal="center" vertical="center"/>
    </xf>
    <xf numFmtId="0" fontId="5" fillId="3" borderId="11" xfId="0" applyFont="1" applyFill="1" applyBorder="1" applyAlignment="1">
      <alignment horizontal="center" vertical="center" wrapText="1"/>
    </xf>
    <xf numFmtId="164" fontId="5" fillId="3" borderId="10" xfId="0" applyNumberFormat="1" applyFont="1" applyFill="1" applyBorder="1" applyAlignment="1">
      <alignment horizontal="center" vertical="center"/>
    </xf>
    <xf numFmtId="0" fontId="0" fillId="7" borderId="0" xfId="0" applyFill="1"/>
    <xf numFmtId="0" fontId="6" fillId="0" borderId="10" xfId="0" applyFont="1" applyBorder="1" applyAlignment="1">
      <alignment horizontal="center" vertical="center"/>
    </xf>
    <xf numFmtId="0" fontId="5" fillId="0" borderId="12" xfId="0" applyFont="1" applyBorder="1" applyAlignment="1">
      <alignment horizontal="center" vertical="center"/>
    </xf>
    <xf numFmtId="165" fontId="5" fillId="0" borderId="12" xfId="0" applyNumberFormat="1" applyFont="1" applyBorder="1" applyAlignment="1">
      <alignment horizontal="center" vertical="center"/>
    </xf>
    <xf numFmtId="164" fontId="5" fillId="0" borderId="12" xfId="0" applyNumberFormat="1"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165" fontId="0" fillId="0" borderId="0" xfId="0" applyNumberFormat="1" applyAlignment="1">
      <alignment horizontal="center" vertical="center"/>
    </xf>
    <xf numFmtId="0" fontId="0" fillId="0" borderId="0" xfId="0" applyAlignment="1">
      <alignment horizontal="center" vertical="center" wrapText="1"/>
    </xf>
    <xf numFmtId="164" fontId="0" fillId="0" borderId="0" xfId="0" applyNumberFormat="1" applyAlignment="1">
      <alignment horizontal="center" vertical="center"/>
    </xf>
  </cellXfs>
  <cellStyles count="2">
    <cellStyle name="Normal" xfId="0" builtinId="0"/>
    <cellStyle name="Normal 2" xfId="1" xr:uid="{674B2037-C0D5-49E0-A9F3-30BFD311379A}"/>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178174</xdr:colOff>
      <xdr:row>1</xdr:row>
      <xdr:rowOff>40901</xdr:rowOff>
    </xdr:to>
    <xdr:pic>
      <xdr:nvPicPr>
        <xdr:cNvPr id="2" name="Imagen 1">
          <a:extLst>
            <a:ext uri="{FF2B5EF4-FFF2-40B4-BE49-F238E27FC236}">
              <a16:creationId xmlns:a16="http://schemas.microsoft.com/office/drawing/2014/main" id="{35BD7D57-A847-426B-8DBE-74677738ADB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755" t="7878" r="7592" b="7038"/>
        <a:stretch/>
      </xdr:blipFill>
      <xdr:spPr bwMode="auto">
        <a:xfrm>
          <a:off x="0" y="0"/>
          <a:ext cx="2235574" cy="850526"/>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tenci&#243;n%20Ciudadano%20ICCU/Descargas/RadicadosEntrada%20(8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descargas\RadicadosEntrada%20(19).xlsx" TargetMode="External"/><Relationship Id="rId1" Type="http://schemas.openxmlformats.org/officeDocument/2006/relationships/externalLinkPath" Target="RadicadosEntrada%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sheetNames>
    <sheetDataSet>
      <sheetData sheetId="0">
        <row r="9">
          <cell r="F9" t="str">
            <v>JUAN CAMILO ALVAREZ FERNANDEZ</v>
          </cell>
        </row>
        <row r="10">
          <cell r="F10" t="str">
            <v>PAULA ANDREA SILVA LEON</v>
          </cell>
        </row>
        <row r="12">
          <cell r="F12" t="str">
            <v>PAULA ANDREA ULLOA ABELLA</v>
          </cell>
        </row>
        <row r="13">
          <cell r="F13" t="str">
            <v>HECTOR JAIME GOMEZ GARZON</v>
          </cell>
        </row>
        <row r="14">
          <cell r="F14" t="str">
            <v>PAULA ANDREA ULLOA ABELLA</v>
          </cell>
        </row>
        <row r="15">
          <cell r="F15" t="str">
            <v>JORGE ALBERTO CABALLERO HIGUERA</v>
          </cell>
        </row>
        <row r="17">
          <cell r="F17" t="str">
            <v>ALEJANDRA CAÑON SOLANO</v>
          </cell>
        </row>
        <row r="18">
          <cell r="F18" t="str">
            <v>JOSE MENDOZA</v>
          </cell>
        </row>
        <row r="20">
          <cell r="F20" t="str">
            <v>ADRIANA NIETO ANDRADE</v>
          </cell>
        </row>
        <row r="22">
          <cell r="F22" t="str">
            <v>NELSON RENE BAQUERO MILLAN</v>
          </cell>
        </row>
        <row r="23">
          <cell r="F23" t="str">
            <v>NELSON RENE BAQUERO MILLAN</v>
          </cell>
        </row>
        <row r="27">
          <cell r="F27" t="str">
            <v>MANUEL ANTONIO JIMENEZ CARO</v>
          </cell>
        </row>
        <row r="31">
          <cell r="F31" t="str">
            <v>ANÓNIMO ANÓNIMO</v>
          </cell>
        </row>
        <row r="32">
          <cell r="F32" t="str">
            <v>DIEGO FABRIANY GONZALEZ</v>
          </cell>
        </row>
        <row r="33">
          <cell r="F33" t="str">
            <v>NUMAEL AUGUSTO GONZALEZ</v>
          </cell>
        </row>
        <row r="34">
          <cell r="F34" t="str">
            <v>ANÓNIMO ANÓNIMO</v>
          </cell>
        </row>
        <row r="37">
          <cell r="F37" t="str">
            <v>MARTHA FANDIÑO LOZANO</v>
          </cell>
        </row>
        <row r="40">
          <cell r="F40" t="str">
            <v>ANÓNIMO ANÓNIMO</v>
          </cell>
        </row>
        <row r="44">
          <cell r="F44" t="str">
            <v>FABIAN RIVERA</v>
          </cell>
        </row>
        <row r="46">
          <cell r="F46" t="str">
            <v>MARTHA LANDINEZ</v>
          </cell>
        </row>
        <row r="47">
          <cell r="F47" t="str">
            <v>JUAN PABLO RIVEROS MONTAÑA</v>
          </cell>
        </row>
        <row r="58">
          <cell r="F58" t="str">
            <v>SERGIO DAVID PINTOR QUITERO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
    </sheetNames>
    <sheetDataSet>
      <sheetData sheetId="0">
        <row r="4">
          <cell r="F4" t="str">
            <v>HELEN SANCHEZ</v>
          </cell>
        </row>
        <row r="10">
          <cell r="F10" t="str">
            <v>MAGDA KARINA URREA ZOLAQUE</v>
          </cell>
        </row>
        <row r="15">
          <cell r="F15" t="str">
            <v>EMILCE YAZMIN DONCEL PERDOMO</v>
          </cell>
        </row>
        <row r="16">
          <cell r="F16" t="str">
            <v>LUISA FERNANDA REYES CASTRO</v>
          </cell>
        </row>
        <row r="18">
          <cell r="F18" t="str">
            <v>CRISTIAN CAMILO MORENO ARIAS</v>
          </cell>
        </row>
        <row r="25">
          <cell r="F25" t="str">
            <v>DORA NUBIA GOMEZ GONZALEZ</v>
          </cell>
        </row>
        <row r="29">
          <cell r="F29" t="str">
            <v>CARLOS EDUARDO MOJICA CONTRERAS</v>
          </cell>
        </row>
        <row r="31">
          <cell r="F31" t="str">
            <v>EMILCE YAZMIN DONCEL PERDOMO</v>
          </cell>
        </row>
        <row r="32">
          <cell r="F32" t="str">
            <v>XIMENA CAROLINA VELANDIA VILLAMIL</v>
          </cell>
        </row>
        <row r="37">
          <cell r="F37" t="str">
            <v>EMILCE YAZMIN DONCEL PERDOMO</v>
          </cell>
        </row>
        <row r="39">
          <cell r="F39" t="str">
            <v>RECEPCIÓN VENTANILLA</v>
          </cell>
        </row>
        <row r="41">
          <cell r="F41" t="str">
            <v>OSCAR NOLBERTO SALDAÑA BARBOSA</v>
          </cell>
        </row>
        <row r="53">
          <cell r="F53" t="str">
            <v>MARIA FERNANDA SARMIENTO VALBUENA</v>
          </cell>
        </row>
        <row r="56">
          <cell r="F56" t="str">
            <v>ALEXANDER CASTRO PARRA</v>
          </cell>
        </row>
        <row r="58">
          <cell r="F58" t="str">
            <v>MARIA FERNANDA SARMIENTO VALBUENA</v>
          </cell>
        </row>
        <row r="61">
          <cell r="F61" t="str">
            <v>MARIA FERNANDA SARMIENTO VALBUENA</v>
          </cell>
        </row>
        <row r="62">
          <cell r="F62" t="str">
            <v>GUSTAVO ADOLFO FERNANDEZ BECERRA</v>
          </cell>
        </row>
        <row r="63">
          <cell r="F63" t="str">
            <v>EMILCE YAZMIN DONCEL PERDOMO</v>
          </cell>
        </row>
        <row r="65">
          <cell r="F65" t="str">
            <v>ANTONIO JOSÉ ORDOÑEZ PEÑA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gdaiccu.azurewebsites.net/GestionDocumental/VerDocumento?DocId=F2qnVayFSs%2FVWEFzC6Y%2Baw%3D%3D" TargetMode="External"/><Relationship Id="rId2" Type="http://schemas.openxmlformats.org/officeDocument/2006/relationships/hyperlink" Target="https://sgdaiccu.azurewebsites.net/GestionDocumental/VerDocumento?DocId=P%2FZhD1URRjwzgv2mJLV1Lg%3D%3D" TargetMode="External"/><Relationship Id="rId1" Type="http://schemas.openxmlformats.org/officeDocument/2006/relationships/hyperlink" Target="https://sgdaiccu.azurewebsites.net/GestionDocumental/VerDocumento?DocId=1U8JjxhMUg%2FjYmdbQ5k29Q%3D%3D"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9555-772A-4546-95F5-6E45930C041E}">
  <dimension ref="A1:AI203"/>
  <sheetViews>
    <sheetView tabSelected="1" topLeftCell="D1" zoomScale="85" zoomScaleNormal="85" workbookViewId="0">
      <pane ySplit="2" topLeftCell="A3" activePane="bottomLeft" state="frozen"/>
      <selection activeCell="U155" sqref="U155"/>
      <selection pane="bottomLeft" activeCell="J3" sqref="J3"/>
    </sheetView>
  </sheetViews>
  <sheetFormatPr baseColWidth="10" defaultRowHeight="24.75" customHeight="1" x14ac:dyDescent="0.25"/>
  <cols>
    <col min="1" max="1" width="5.28515625" bestFit="1" customWidth="1"/>
    <col min="2" max="2" width="25.5703125" style="40" customWidth="1"/>
    <col min="3" max="3" width="25.5703125" style="41" customWidth="1"/>
    <col min="4" max="4" width="29.5703125" style="42" customWidth="1"/>
    <col min="5" max="5" width="30.7109375" customWidth="1"/>
    <col min="6" max="6" width="24.42578125" style="40" customWidth="1"/>
    <col min="7" max="7" width="21.42578125" style="43" customWidth="1"/>
    <col min="8" max="8" width="44" style="40" customWidth="1"/>
    <col min="9" max="9" width="27.5703125" style="40" customWidth="1"/>
    <col min="10" max="10" width="24.7109375" customWidth="1"/>
    <col min="11" max="11" width="11.28515625" hidden="1" customWidth="1"/>
    <col min="12" max="35" width="11.42578125" style="3"/>
  </cols>
  <sheetData>
    <row r="1" spans="1:11" ht="63.75" customHeight="1" x14ac:dyDescent="0.25">
      <c r="A1" s="1" t="s">
        <v>0</v>
      </c>
      <c r="B1" s="2"/>
      <c r="C1" s="2"/>
      <c r="D1" s="2"/>
      <c r="E1" s="2"/>
      <c r="F1" s="2"/>
      <c r="G1" s="2"/>
      <c r="H1" s="2"/>
      <c r="I1" s="2"/>
      <c r="J1" s="2"/>
    </row>
    <row r="2" spans="1:11" ht="53.25" customHeight="1" thickBot="1" x14ac:dyDescent="0.3">
      <c r="A2" s="4" t="s">
        <v>1</v>
      </c>
      <c r="B2" s="5" t="s">
        <v>2</v>
      </c>
      <c r="C2" s="6" t="s">
        <v>3</v>
      </c>
      <c r="D2" s="7" t="s">
        <v>4</v>
      </c>
      <c r="E2" s="7" t="s">
        <v>5</v>
      </c>
      <c r="F2" s="8" t="s">
        <v>6</v>
      </c>
      <c r="G2" s="9" t="s">
        <v>7</v>
      </c>
      <c r="H2" s="7" t="s">
        <v>8</v>
      </c>
      <c r="I2" s="7" t="s">
        <v>9</v>
      </c>
      <c r="J2" s="10" t="s">
        <v>10</v>
      </c>
      <c r="K2" s="11">
        <f ca="1">TODAY()</f>
        <v>46001</v>
      </c>
    </row>
    <row r="3" spans="1:11" ht="24" customHeight="1" x14ac:dyDescent="0.25">
      <c r="A3" s="12">
        <v>1</v>
      </c>
      <c r="B3" s="13" t="s">
        <v>11</v>
      </c>
      <c r="C3" s="14">
        <v>45931.409047604167</v>
      </c>
      <c r="D3" s="13" t="s">
        <v>12</v>
      </c>
      <c r="E3" s="13" t="s">
        <v>13</v>
      </c>
      <c r="F3" s="15" t="s">
        <v>14</v>
      </c>
      <c r="G3" s="16">
        <v>45939</v>
      </c>
      <c r="H3" s="13" t="s">
        <v>15</v>
      </c>
      <c r="I3" s="13" t="s">
        <v>16</v>
      </c>
      <c r="J3" s="13" t="s">
        <v>17</v>
      </c>
      <c r="K3" s="17"/>
    </row>
    <row r="4" spans="1:11" ht="24.75" customHeight="1" x14ac:dyDescent="0.25">
      <c r="A4" s="18">
        <v>2</v>
      </c>
      <c r="B4" s="19" t="s">
        <v>18</v>
      </c>
      <c r="C4" s="20">
        <v>45931.447143020829</v>
      </c>
      <c r="D4" s="19" t="str">
        <f>[1]Sheet!F31</f>
        <v>ANÓNIMO ANÓNIMO</v>
      </c>
      <c r="E4" s="19" t="s">
        <v>19</v>
      </c>
      <c r="F4" s="19" t="s">
        <v>20</v>
      </c>
      <c r="G4" s="21">
        <v>45952.75852152778</v>
      </c>
      <c r="H4" s="19" t="s">
        <v>15</v>
      </c>
      <c r="I4" s="19" t="s">
        <v>21</v>
      </c>
      <c r="J4" s="19" t="s">
        <v>22</v>
      </c>
      <c r="K4" s="17"/>
    </row>
    <row r="5" spans="1:11" ht="24.75" customHeight="1" x14ac:dyDescent="0.25">
      <c r="A5" s="12">
        <v>3</v>
      </c>
      <c r="B5" s="19" t="s">
        <v>23</v>
      </c>
      <c r="C5" s="20">
        <v>45931.448702233793</v>
      </c>
      <c r="D5" s="19" t="s">
        <v>24</v>
      </c>
      <c r="E5" s="19" t="s">
        <v>25</v>
      </c>
      <c r="F5" s="22" t="s">
        <v>26</v>
      </c>
      <c r="G5" s="23">
        <v>45937</v>
      </c>
      <c r="H5" s="19" t="s">
        <v>27</v>
      </c>
      <c r="I5" s="19" t="s">
        <v>28</v>
      </c>
      <c r="J5" s="19" t="s">
        <v>29</v>
      </c>
      <c r="K5" s="17"/>
    </row>
    <row r="6" spans="1:11" ht="24.75" customHeight="1" x14ac:dyDescent="0.25">
      <c r="A6" s="18">
        <v>4</v>
      </c>
      <c r="B6" s="19" t="s">
        <v>30</v>
      </c>
      <c r="C6" s="20">
        <v>45931.45117418981</v>
      </c>
      <c r="D6" s="19" t="s">
        <v>31</v>
      </c>
      <c r="E6" s="19" t="s">
        <v>32</v>
      </c>
      <c r="F6" s="22" t="s">
        <v>33</v>
      </c>
      <c r="G6" s="23">
        <v>45932</v>
      </c>
      <c r="H6" s="19" t="s">
        <v>27</v>
      </c>
      <c r="I6" s="19" t="s">
        <v>28</v>
      </c>
      <c r="J6" s="19" t="s">
        <v>29</v>
      </c>
      <c r="K6" s="17"/>
    </row>
    <row r="7" spans="1:11" ht="24.75" customHeight="1" x14ac:dyDescent="0.25">
      <c r="A7" s="12">
        <v>5</v>
      </c>
      <c r="B7" s="19" t="s">
        <v>34</v>
      </c>
      <c r="C7" s="20">
        <v>45931.460270219904</v>
      </c>
      <c r="D7" s="19" t="s">
        <v>31</v>
      </c>
      <c r="E7" s="19" t="s">
        <v>35</v>
      </c>
      <c r="F7" s="22" t="s">
        <v>36</v>
      </c>
      <c r="G7" s="23">
        <v>45931</v>
      </c>
      <c r="H7" s="19" t="s">
        <v>27</v>
      </c>
      <c r="I7" s="19" t="s">
        <v>28</v>
      </c>
      <c r="J7" s="19" t="s">
        <v>29</v>
      </c>
      <c r="K7" s="17"/>
    </row>
    <row r="8" spans="1:11" ht="24.75" customHeight="1" x14ac:dyDescent="0.25">
      <c r="A8" s="18">
        <v>6</v>
      </c>
      <c r="B8" s="19" t="s">
        <v>37</v>
      </c>
      <c r="C8" s="20">
        <v>45931.483973692128</v>
      </c>
      <c r="D8" s="19" t="s">
        <v>38</v>
      </c>
      <c r="E8" s="19" t="s">
        <v>39</v>
      </c>
      <c r="F8" s="19" t="s">
        <v>40</v>
      </c>
      <c r="G8" s="21">
        <v>45944.417225081015</v>
      </c>
      <c r="H8" s="19" t="s">
        <v>15</v>
      </c>
      <c r="I8" s="19" t="s">
        <v>21</v>
      </c>
      <c r="J8" s="19" t="s">
        <v>17</v>
      </c>
      <c r="K8" s="17"/>
    </row>
    <row r="9" spans="1:11" ht="24.75" customHeight="1" x14ac:dyDescent="0.25">
      <c r="A9" s="12">
        <v>7</v>
      </c>
      <c r="B9" s="19" t="s">
        <v>41</v>
      </c>
      <c r="C9" s="20">
        <v>45931.525313425926</v>
      </c>
      <c r="D9" s="19" t="s">
        <v>42</v>
      </c>
      <c r="E9" s="19" t="s">
        <v>43</v>
      </c>
      <c r="F9" s="19" t="s">
        <v>44</v>
      </c>
      <c r="G9" s="21">
        <v>45938.799203472219</v>
      </c>
      <c r="H9" s="19" t="s">
        <v>15</v>
      </c>
      <c r="I9" s="19" t="s">
        <v>21</v>
      </c>
      <c r="J9" s="19" t="s">
        <v>17</v>
      </c>
      <c r="K9" s="17"/>
    </row>
    <row r="10" spans="1:11" ht="24.75" customHeight="1" x14ac:dyDescent="0.25">
      <c r="A10" s="18">
        <v>8</v>
      </c>
      <c r="B10" s="19" t="s">
        <v>45</v>
      </c>
      <c r="C10" s="20">
        <v>45931.598996840279</v>
      </c>
      <c r="D10" s="19" t="str">
        <f>[1]Sheet!F58</f>
        <v>SERGIO DAVID PINTOR QUITERO</v>
      </c>
      <c r="E10" s="19" t="s">
        <v>46</v>
      </c>
      <c r="F10" s="24" t="s">
        <v>47</v>
      </c>
      <c r="G10" s="23">
        <v>45936</v>
      </c>
      <c r="H10" s="19" t="s">
        <v>15</v>
      </c>
      <c r="I10" s="19" t="s">
        <v>48</v>
      </c>
      <c r="J10" s="19" t="s">
        <v>17</v>
      </c>
      <c r="K10" s="17"/>
    </row>
    <row r="11" spans="1:11" ht="24.75" customHeight="1" x14ac:dyDescent="0.25">
      <c r="A11" s="12">
        <v>9</v>
      </c>
      <c r="B11" s="19" t="s">
        <v>49</v>
      </c>
      <c r="C11" s="20">
        <v>45931.786382523147</v>
      </c>
      <c r="D11" s="19" t="s">
        <v>50</v>
      </c>
      <c r="E11" s="19" t="s">
        <v>51</v>
      </c>
      <c r="F11" s="19" t="s">
        <v>52</v>
      </c>
      <c r="G11" s="21">
        <v>45965.501552511574</v>
      </c>
      <c r="H11" s="19" t="s">
        <v>53</v>
      </c>
      <c r="I11" s="19" t="s">
        <v>48</v>
      </c>
      <c r="J11" s="19" t="s">
        <v>17</v>
      </c>
      <c r="K11" s="17"/>
    </row>
    <row r="12" spans="1:11" ht="24.75" customHeight="1" x14ac:dyDescent="0.25">
      <c r="A12" s="18">
        <v>10</v>
      </c>
      <c r="B12" s="19" t="s">
        <v>54</v>
      </c>
      <c r="C12" s="20">
        <v>45931.81133394676</v>
      </c>
      <c r="D12" s="19" t="s">
        <v>55</v>
      </c>
      <c r="E12" s="19" t="s">
        <v>56</v>
      </c>
      <c r="F12" s="22" t="s">
        <v>57</v>
      </c>
      <c r="G12" s="23">
        <v>45937</v>
      </c>
      <c r="H12" s="19" t="s">
        <v>27</v>
      </c>
      <c r="I12" s="19" t="s">
        <v>28</v>
      </c>
      <c r="J12" s="19" t="s">
        <v>17</v>
      </c>
      <c r="K12" s="17"/>
    </row>
    <row r="13" spans="1:11" ht="24.75" customHeight="1" x14ac:dyDescent="0.25">
      <c r="A13" s="12">
        <v>11</v>
      </c>
      <c r="B13" s="19" t="s">
        <v>58</v>
      </c>
      <c r="C13" s="20">
        <v>45931.812740706016</v>
      </c>
      <c r="D13" s="19" t="s">
        <v>59</v>
      </c>
      <c r="E13" s="19" t="s">
        <v>60</v>
      </c>
      <c r="F13" s="19" t="s">
        <v>61</v>
      </c>
      <c r="G13" s="21">
        <v>45953.624279976852</v>
      </c>
      <c r="H13" s="19" t="s">
        <v>15</v>
      </c>
      <c r="I13" s="19" t="s">
        <v>21</v>
      </c>
      <c r="J13" s="19" t="s">
        <v>17</v>
      </c>
      <c r="K13" s="17"/>
    </row>
    <row r="14" spans="1:11" ht="24.75" customHeight="1" x14ac:dyDescent="0.25">
      <c r="A14" s="18">
        <v>12</v>
      </c>
      <c r="B14" s="19" t="s">
        <v>62</v>
      </c>
      <c r="C14" s="20">
        <v>45931.836995717589</v>
      </c>
      <c r="D14" s="19" t="s">
        <v>63</v>
      </c>
      <c r="E14" s="19" t="s">
        <v>64</v>
      </c>
      <c r="F14" s="24" t="s">
        <v>65</v>
      </c>
      <c r="G14" s="23">
        <v>45938</v>
      </c>
      <c r="H14" s="19" t="s">
        <v>15</v>
      </c>
      <c r="I14" s="19" t="s">
        <v>16</v>
      </c>
      <c r="J14" s="19" t="s">
        <v>17</v>
      </c>
      <c r="K14" s="17"/>
    </row>
    <row r="15" spans="1:11" ht="24.75" customHeight="1" x14ac:dyDescent="0.25">
      <c r="A15" s="12">
        <v>13</v>
      </c>
      <c r="B15" s="19" t="s">
        <v>66</v>
      </c>
      <c r="C15" s="20">
        <v>45931.896773726847</v>
      </c>
      <c r="D15" s="19" t="str">
        <f>[1]Sheet!F27</f>
        <v>MANUEL ANTONIO JIMENEZ CARO</v>
      </c>
      <c r="E15" s="19" t="s">
        <v>67</v>
      </c>
      <c r="F15" s="19" t="s">
        <v>68</v>
      </c>
      <c r="G15" s="21">
        <v>45939.69149675926</v>
      </c>
      <c r="H15" s="19" t="s">
        <v>53</v>
      </c>
      <c r="I15" s="19" t="s">
        <v>21</v>
      </c>
      <c r="J15" s="19" t="s">
        <v>17</v>
      </c>
      <c r="K15" s="17"/>
    </row>
    <row r="16" spans="1:11" ht="24.75" customHeight="1" x14ac:dyDescent="0.25">
      <c r="A16" s="18">
        <v>14</v>
      </c>
      <c r="B16" s="19" t="s">
        <v>69</v>
      </c>
      <c r="C16" s="20">
        <v>45931.917242476848</v>
      </c>
      <c r="D16" s="19" t="s">
        <v>70</v>
      </c>
      <c r="E16" s="19" t="s">
        <v>71</v>
      </c>
      <c r="F16" s="19" t="s">
        <v>72</v>
      </c>
      <c r="G16" s="21">
        <v>45951.622937349537</v>
      </c>
      <c r="H16" s="19" t="s">
        <v>73</v>
      </c>
      <c r="I16" s="19" t="s">
        <v>21</v>
      </c>
      <c r="J16" s="19" t="s">
        <v>17</v>
      </c>
      <c r="K16" s="17"/>
    </row>
    <row r="17" spans="1:11" ht="24.75" customHeight="1" x14ac:dyDescent="0.25">
      <c r="A17" s="12">
        <v>15</v>
      </c>
      <c r="B17" s="19" t="s">
        <v>74</v>
      </c>
      <c r="C17" s="20">
        <v>45932.397384571756</v>
      </c>
      <c r="D17" s="19" t="s">
        <v>75</v>
      </c>
      <c r="E17" s="19" t="s">
        <v>76</v>
      </c>
      <c r="F17" s="19" t="s">
        <v>77</v>
      </c>
      <c r="G17" s="21">
        <v>45950.83112549768</v>
      </c>
      <c r="H17" s="19" t="s">
        <v>15</v>
      </c>
      <c r="I17" s="19" t="s">
        <v>48</v>
      </c>
      <c r="J17" s="19" t="s">
        <v>17</v>
      </c>
      <c r="K17" s="17"/>
    </row>
    <row r="18" spans="1:11" ht="24.75" customHeight="1" x14ac:dyDescent="0.25">
      <c r="A18" s="18">
        <v>16</v>
      </c>
      <c r="B18" s="19" t="s">
        <v>78</v>
      </c>
      <c r="C18" s="20">
        <v>45932.423063854163</v>
      </c>
      <c r="D18" s="19" t="s">
        <v>79</v>
      </c>
      <c r="E18" s="19" t="s">
        <v>80</v>
      </c>
      <c r="F18" s="19" t="s">
        <v>81</v>
      </c>
      <c r="G18" s="21">
        <v>45951.476507141204</v>
      </c>
      <c r="H18" s="19" t="s">
        <v>73</v>
      </c>
      <c r="I18" s="19" t="s">
        <v>48</v>
      </c>
      <c r="J18" s="19" t="s">
        <v>17</v>
      </c>
      <c r="K18" s="17"/>
    </row>
    <row r="19" spans="1:11" ht="24.75" customHeight="1" x14ac:dyDescent="0.25">
      <c r="A19" s="12">
        <v>17</v>
      </c>
      <c r="B19" s="19" t="s">
        <v>82</v>
      </c>
      <c r="C19" s="20">
        <v>45932.426788460645</v>
      </c>
      <c r="D19" s="19" t="s">
        <v>83</v>
      </c>
      <c r="E19" s="19" t="s">
        <v>84</v>
      </c>
      <c r="F19" s="19" t="s">
        <v>85</v>
      </c>
      <c r="G19" s="21">
        <v>45937.628469016199</v>
      </c>
      <c r="H19" s="19" t="s">
        <v>73</v>
      </c>
      <c r="I19" s="19" t="s">
        <v>21</v>
      </c>
      <c r="J19" s="19" t="s">
        <v>17</v>
      </c>
      <c r="K19" s="17"/>
    </row>
    <row r="20" spans="1:11" ht="24.75" customHeight="1" x14ac:dyDescent="0.25">
      <c r="A20" s="18">
        <v>18</v>
      </c>
      <c r="B20" s="19" t="s">
        <v>86</v>
      </c>
      <c r="C20" s="20">
        <v>45932.527085729162</v>
      </c>
      <c r="D20" s="19" t="s">
        <v>87</v>
      </c>
      <c r="E20" s="19" t="s">
        <v>88</v>
      </c>
      <c r="F20" s="19" t="s">
        <v>89</v>
      </c>
      <c r="G20" s="21">
        <v>45951.624002395831</v>
      </c>
      <c r="H20" s="19" t="s">
        <v>73</v>
      </c>
      <c r="I20" s="19" t="s">
        <v>21</v>
      </c>
      <c r="J20" s="19" t="s">
        <v>17</v>
      </c>
      <c r="K20" s="17"/>
    </row>
    <row r="21" spans="1:11" ht="24.75" customHeight="1" x14ac:dyDescent="0.25">
      <c r="A21" s="12">
        <v>19</v>
      </c>
      <c r="B21" s="19" t="s">
        <v>90</v>
      </c>
      <c r="C21" s="20">
        <v>45932.663054942124</v>
      </c>
      <c r="D21" s="19" t="s">
        <v>91</v>
      </c>
      <c r="E21" s="19" t="s">
        <v>92</v>
      </c>
      <c r="F21" s="19" t="s">
        <v>93</v>
      </c>
      <c r="G21" s="21">
        <v>45932.699386956017</v>
      </c>
      <c r="H21" s="19" t="s">
        <v>73</v>
      </c>
      <c r="I21" s="19" t="s">
        <v>48</v>
      </c>
      <c r="J21" s="19" t="s">
        <v>17</v>
      </c>
      <c r="K21" s="17"/>
    </row>
    <row r="22" spans="1:11" ht="24.75" customHeight="1" x14ac:dyDescent="0.25">
      <c r="A22" s="18">
        <v>20</v>
      </c>
      <c r="B22" s="19" t="s">
        <v>94</v>
      </c>
      <c r="C22" s="20">
        <v>45933.358862071756</v>
      </c>
      <c r="D22" s="19" t="str">
        <f>[1]Sheet!F34</f>
        <v>ANÓNIMO ANÓNIMO</v>
      </c>
      <c r="E22" s="19" t="s">
        <v>95</v>
      </c>
      <c r="F22" s="24" t="s">
        <v>96</v>
      </c>
      <c r="G22" s="23">
        <v>45957</v>
      </c>
      <c r="H22" s="19" t="s">
        <v>15</v>
      </c>
      <c r="I22" s="19" t="s">
        <v>97</v>
      </c>
      <c r="J22" s="19" t="s">
        <v>22</v>
      </c>
      <c r="K22" s="17"/>
    </row>
    <row r="23" spans="1:11" ht="24.75" customHeight="1" x14ac:dyDescent="0.25">
      <c r="A23" s="12">
        <v>21</v>
      </c>
      <c r="B23" s="19" t="s">
        <v>98</v>
      </c>
      <c r="C23" s="20">
        <v>45933.358862071756</v>
      </c>
      <c r="D23" s="19" t="s">
        <v>99</v>
      </c>
      <c r="E23" s="19" t="s">
        <v>100</v>
      </c>
      <c r="F23" s="24" t="s">
        <v>101</v>
      </c>
      <c r="G23" s="23">
        <v>45950</v>
      </c>
      <c r="H23" s="19" t="s">
        <v>102</v>
      </c>
      <c r="I23" s="19" t="s">
        <v>103</v>
      </c>
      <c r="J23" s="19" t="s">
        <v>104</v>
      </c>
      <c r="K23" s="17"/>
    </row>
    <row r="24" spans="1:11" ht="24.75" customHeight="1" x14ac:dyDescent="0.25">
      <c r="A24" s="18">
        <v>22</v>
      </c>
      <c r="B24" s="19" t="s">
        <v>105</v>
      </c>
      <c r="C24" s="20">
        <v>45933.446240127312</v>
      </c>
      <c r="D24" s="19" t="s">
        <v>106</v>
      </c>
      <c r="E24" s="19" t="s">
        <v>107</v>
      </c>
      <c r="F24" s="19" t="s">
        <v>108</v>
      </c>
      <c r="G24" s="21">
        <v>45947.387719560182</v>
      </c>
      <c r="H24" s="19" t="s">
        <v>15</v>
      </c>
      <c r="I24" s="19" t="s">
        <v>48</v>
      </c>
      <c r="J24" s="19" t="s">
        <v>29</v>
      </c>
      <c r="K24" s="17"/>
    </row>
    <row r="25" spans="1:11" ht="24.75" customHeight="1" x14ac:dyDescent="0.25">
      <c r="A25" s="12">
        <v>23</v>
      </c>
      <c r="B25" s="19" t="s">
        <v>109</v>
      </c>
      <c r="C25" s="20">
        <v>45933.453677314814</v>
      </c>
      <c r="D25" s="19" t="s">
        <v>31</v>
      </c>
      <c r="E25" s="19" t="s">
        <v>110</v>
      </c>
      <c r="F25" s="22" t="s">
        <v>111</v>
      </c>
      <c r="G25" s="23">
        <v>45933</v>
      </c>
      <c r="H25" s="19" t="s">
        <v>27</v>
      </c>
      <c r="I25" s="19" t="s">
        <v>28</v>
      </c>
      <c r="J25" s="19" t="s">
        <v>29</v>
      </c>
      <c r="K25" s="17"/>
    </row>
    <row r="26" spans="1:11" ht="24.75" customHeight="1" x14ac:dyDescent="0.25">
      <c r="A26" s="18">
        <v>24</v>
      </c>
      <c r="B26" s="19" t="s">
        <v>112</v>
      </c>
      <c r="C26" s="20">
        <v>45933.475962534721</v>
      </c>
      <c r="D26" s="19" t="s">
        <v>113</v>
      </c>
      <c r="E26" s="19" t="s">
        <v>114</v>
      </c>
      <c r="F26" s="19" t="s">
        <v>115</v>
      </c>
      <c r="G26" s="21">
        <v>45957.357655011569</v>
      </c>
      <c r="H26" s="19" t="s">
        <v>116</v>
      </c>
      <c r="I26" s="19" t="s">
        <v>48</v>
      </c>
      <c r="J26" s="19" t="s">
        <v>29</v>
      </c>
      <c r="K26" s="17"/>
    </row>
    <row r="27" spans="1:11" ht="24.75" customHeight="1" x14ac:dyDescent="0.25">
      <c r="A27" s="12">
        <v>25</v>
      </c>
      <c r="B27" s="19" t="s">
        <v>117</v>
      </c>
      <c r="C27" s="20">
        <v>45933.499398807871</v>
      </c>
      <c r="D27" s="19" t="str">
        <f>[1]Sheet!F33</f>
        <v>NUMAEL AUGUSTO GONZALEZ</v>
      </c>
      <c r="E27" s="19" t="s">
        <v>118</v>
      </c>
      <c r="F27" s="24" t="s">
        <v>119</v>
      </c>
      <c r="G27" s="23">
        <v>45957</v>
      </c>
      <c r="H27" s="19" t="s">
        <v>120</v>
      </c>
      <c r="I27" s="19" t="s">
        <v>121</v>
      </c>
      <c r="J27" s="19" t="s">
        <v>17</v>
      </c>
      <c r="K27" s="17"/>
    </row>
    <row r="28" spans="1:11" ht="24.75" customHeight="1" x14ac:dyDescent="0.25">
      <c r="A28" s="18">
        <v>26</v>
      </c>
      <c r="B28" s="19" t="s">
        <v>122</v>
      </c>
      <c r="C28" s="20">
        <v>45933.545175381943</v>
      </c>
      <c r="D28" s="19" t="str">
        <f>[1]Sheet!F23</f>
        <v>NELSON RENE BAQUERO MILLAN</v>
      </c>
      <c r="E28" s="19" t="s">
        <v>123</v>
      </c>
      <c r="F28" s="24" t="s">
        <v>124</v>
      </c>
      <c r="G28" s="23">
        <v>45957</v>
      </c>
      <c r="H28" s="19" t="s">
        <v>15</v>
      </c>
      <c r="I28" s="19" t="s">
        <v>21</v>
      </c>
      <c r="J28" s="19" t="s">
        <v>17</v>
      </c>
      <c r="K28" s="17"/>
    </row>
    <row r="29" spans="1:11" ht="24.75" customHeight="1" x14ac:dyDescent="0.25">
      <c r="A29" s="12">
        <v>27</v>
      </c>
      <c r="B29" s="19" t="s">
        <v>125</v>
      </c>
      <c r="C29" s="20">
        <v>45933.596657372684</v>
      </c>
      <c r="D29" s="19" t="str">
        <f>[1]Sheet!F22</f>
        <v>NELSON RENE BAQUERO MILLAN</v>
      </c>
      <c r="E29" s="19" t="s">
        <v>126</v>
      </c>
      <c r="F29" s="24" t="s">
        <v>127</v>
      </c>
      <c r="G29" s="23">
        <v>45957</v>
      </c>
      <c r="H29" s="19" t="s">
        <v>15</v>
      </c>
      <c r="I29" s="19" t="s">
        <v>21</v>
      </c>
      <c r="J29" s="19" t="s">
        <v>17</v>
      </c>
      <c r="K29" s="17"/>
    </row>
    <row r="30" spans="1:11" ht="24.75" customHeight="1" x14ac:dyDescent="0.25">
      <c r="A30" s="18">
        <v>28</v>
      </c>
      <c r="B30" s="19" t="s">
        <v>128</v>
      </c>
      <c r="C30" s="20">
        <v>45933.679716631945</v>
      </c>
      <c r="D30" s="19" t="s">
        <v>129</v>
      </c>
      <c r="E30" s="19" t="s">
        <v>130</v>
      </c>
      <c r="F30" s="19" t="s">
        <v>131</v>
      </c>
      <c r="G30" s="21">
        <v>45952.755397650464</v>
      </c>
      <c r="H30" s="19" t="s">
        <v>15</v>
      </c>
      <c r="I30" s="19" t="s">
        <v>48</v>
      </c>
      <c r="J30" s="19" t="s">
        <v>17</v>
      </c>
      <c r="K30" s="17"/>
    </row>
    <row r="31" spans="1:11" ht="24.75" customHeight="1" x14ac:dyDescent="0.25">
      <c r="A31" s="12">
        <v>29</v>
      </c>
      <c r="B31" s="19" t="s">
        <v>132</v>
      </c>
      <c r="C31" s="20">
        <v>45933.756506562495</v>
      </c>
      <c r="D31" s="19" t="str">
        <f>[1]Sheet!F20</f>
        <v>ADRIANA NIETO ANDRADE</v>
      </c>
      <c r="E31" s="19" t="s">
        <v>133</v>
      </c>
      <c r="F31" s="19" t="s">
        <v>134</v>
      </c>
      <c r="G31" s="21">
        <v>45938.704983414347</v>
      </c>
      <c r="H31" s="19" t="s">
        <v>15</v>
      </c>
      <c r="I31" s="19" t="s">
        <v>21</v>
      </c>
      <c r="J31" s="19" t="s">
        <v>17</v>
      </c>
      <c r="K31" s="17"/>
    </row>
    <row r="32" spans="1:11" ht="24.75" customHeight="1" x14ac:dyDescent="0.25">
      <c r="A32" s="18">
        <v>30</v>
      </c>
      <c r="B32" s="19" t="s">
        <v>135</v>
      </c>
      <c r="C32" s="20">
        <v>45933.7994903125</v>
      </c>
      <c r="D32" s="19" t="str">
        <f>[1]Sheet!F32</f>
        <v>DIEGO FABRIANY GONZALEZ</v>
      </c>
      <c r="E32" s="19" t="s">
        <v>136</v>
      </c>
      <c r="F32" s="19" t="s">
        <v>137</v>
      </c>
      <c r="G32" s="21">
        <v>45936.693194097221</v>
      </c>
      <c r="H32" s="19" t="s">
        <v>15</v>
      </c>
      <c r="I32" s="19" t="s">
        <v>121</v>
      </c>
      <c r="J32" s="19" t="s">
        <v>17</v>
      </c>
      <c r="K32" s="17"/>
    </row>
    <row r="33" spans="1:11" ht="24.75" customHeight="1" x14ac:dyDescent="0.25">
      <c r="A33" s="12">
        <v>31</v>
      </c>
      <c r="B33" s="19" t="s">
        <v>138</v>
      </c>
      <c r="C33" s="20">
        <v>45933.814657986106</v>
      </c>
      <c r="D33" s="19" t="s">
        <v>55</v>
      </c>
      <c r="E33" s="19" t="s">
        <v>139</v>
      </c>
      <c r="F33" s="25" t="s">
        <v>140</v>
      </c>
      <c r="G33" s="23">
        <v>45937</v>
      </c>
      <c r="H33" s="19" t="s">
        <v>27</v>
      </c>
      <c r="I33" s="19" t="s">
        <v>28</v>
      </c>
      <c r="J33" s="19" t="s">
        <v>17</v>
      </c>
      <c r="K33" s="17"/>
    </row>
    <row r="34" spans="1:11" ht="24.75" customHeight="1" x14ac:dyDescent="0.25">
      <c r="A34" s="18">
        <v>32</v>
      </c>
      <c r="B34" s="19" t="s">
        <v>141</v>
      </c>
      <c r="C34" s="20">
        <v>45933.91285393518</v>
      </c>
      <c r="D34" s="19" t="s">
        <v>142</v>
      </c>
      <c r="E34" s="19" t="s">
        <v>143</v>
      </c>
      <c r="F34" s="24" t="s">
        <v>144</v>
      </c>
      <c r="G34" s="23">
        <v>45939</v>
      </c>
      <c r="H34" s="19" t="s">
        <v>73</v>
      </c>
      <c r="I34" s="19" t="s">
        <v>145</v>
      </c>
      <c r="J34" s="19" t="s">
        <v>17</v>
      </c>
      <c r="K34" s="17"/>
    </row>
    <row r="35" spans="1:11" ht="24.75" customHeight="1" x14ac:dyDescent="0.25">
      <c r="A35" s="12">
        <v>33</v>
      </c>
      <c r="B35" s="19" t="s">
        <v>146</v>
      </c>
      <c r="C35" s="20">
        <v>45933.9213934375</v>
      </c>
      <c r="D35" s="19" t="s">
        <v>147</v>
      </c>
      <c r="E35" s="19" t="s">
        <v>148</v>
      </c>
      <c r="F35" s="19" t="s">
        <v>149</v>
      </c>
      <c r="G35" s="21">
        <v>45950.681658136571</v>
      </c>
      <c r="H35" s="19" t="s">
        <v>15</v>
      </c>
      <c r="I35" s="19" t="s">
        <v>48</v>
      </c>
      <c r="J35" s="19" t="s">
        <v>17</v>
      </c>
      <c r="K35" s="17"/>
    </row>
    <row r="36" spans="1:11" ht="24.75" customHeight="1" x14ac:dyDescent="0.25">
      <c r="A36" s="18">
        <v>34</v>
      </c>
      <c r="B36" s="19" t="s">
        <v>150</v>
      </c>
      <c r="C36" s="20">
        <v>45936.386087962965</v>
      </c>
      <c r="D36" s="19" t="s">
        <v>151</v>
      </c>
      <c r="E36" s="19" t="s">
        <v>152</v>
      </c>
      <c r="F36" s="24" t="s">
        <v>153</v>
      </c>
      <c r="G36" s="23">
        <v>45958</v>
      </c>
      <c r="H36" s="19" t="s">
        <v>15</v>
      </c>
      <c r="I36" s="19" t="s">
        <v>48</v>
      </c>
      <c r="J36" s="19" t="s">
        <v>17</v>
      </c>
      <c r="K36" s="17"/>
    </row>
    <row r="37" spans="1:11" ht="24.75" customHeight="1" x14ac:dyDescent="0.25">
      <c r="A37" s="12">
        <v>35</v>
      </c>
      <c r="B37" s="19" t="s">
        <v>154</v>
      </c>
      <c r="C37" s="20">
        <v>45936.386087962965</v>
      </c>
      <c r="D37" s="19" t="s">
        <v>155</v>
      </c>
      <c r="E37" s="19" t="s">
        <v>156</v>
      </c>
      <c r="F37" s="19" t="s">
        <v>157</v>
      </c>
      <c r="G37" s="21">
        <v>45950.624222766201</v>
      </c>
      <c r="H37" s="19" t="s">
        <v>15</v>
      </c>
      <c r="I37" s="19" t="s">
        <v>48</v>
      </c>
      <c r="J37" s="19" t="s">
        <v>17</v>
      </c>
      <c r="K37" s="17"/>
    </row>
    <row r="38" spans="1:11" ht="24.75" customHeight="1" x14ac:dyDescent="0.25">
      <c r="A38" s="18">
        <v>36</v>
      </c>
      <c r="B38" s="19" t="s">
        <v>158</v>
      </c>
      <c r="C38" s="20">
        <v>45936.434590393517</v>
      </c>
      <c r="D38" s="19" t="str">
        <f>[1]Sheet!F47</f>
        <v>JUAN PABLO RIVEROS MONTAÑA</v>
      </c>
      <c r="E38" s="19" t="s">
        <v>159</v>
      </c>
      <c r="F38" s="19" t="s">
        <v>160</v>
      </c>
      <c r="G38" s="21">
        <v>45939.699217048612</v>
      </c>
      <c r="H38" s="19" t="s">
        <v>73</v>
      </c>
      <c r="I38" s="19" t="s">
        <v>48</v>
      </c>
      <c r="J38" s="19" t="s">
        <v>17</v>
      </c>
      <c r="K38" s="17"/>
    </row>
    <row r="39" spans="1:11" ht="24.75" customHeight="1" x14ac:dyDescent="0.25">
      <c r="A39" s="12">
        <v>37</v>
      </c>
      <c r="B39" s="19" t="s">
        <v>161</v>
      </c>
      <c r="C39" s="20">
        <v>45936.466590358796</v>
      </c>
      <c r="D39" s="19" t="str">
        <f>[1]Sheet!F46</f>
        <v>MARTHA LANDINEZ</v>
      </c>
      <c r="E39" s="19" t="s">
        <v>162</v>
      </c>
      <c r="F39" s="19" t="s">
        <v>163</v>
      </c>
      <c r="G39" s="21">
        <v>45953.390503240742</v>
      </c>
      <c r="H39" s="19" t="s">
        <v>120</v>
      </c>
      <c r="I39" s="19" t="s">
        <v>48</v>
      </c>
      <c r="J39" s="19" t="s">
        <v>17</v>
      </c>
      <c r="K39" s="17"/>
    </row>
    <row r="40" spans="1:11" ht="24.75" customHeight="1" x14ac:dyDescent="0.25">
      <c r="A40" s="18">
        <v>38</v>
      </c>
      <c r="B40" s="19" t="s">
        <v>164</v>
      </c>
      <c r="C40" s="20">
        <v>45936.491423726853</v>
      </c>
      <c r="D40" s="19" t="s">
        <v>165</v>
      </c>
      <c r="E40" s="19" t="s">
        <v>166</v>
      </c>
      <c r="F40" s="19" t="s">
        <v>167</v>
      </c>
      <c r="G40" s="21">
        <v>45950.687102280091</v>
      </c>
      <c r="H40" s="19" t="s">
        <v>15</v>
      </c>
      <c r="I40" s="19" t="s">
        <v>48</v>
      </c>
      <c r="J40" s="19" t="s">
        <v>17</v>
      </c>
      <c r="K40" s="17"/>
    </row>
    <row r="41" spans="1:11" ht="24.75" customHeight="1" x14ac:dyDescent="0.25">
      <c r="A41" s="12">
        <v>39</v>
      </c>
      <c r="B41" s="19" t="s">
        <v>168</v>
      </c>
      <c r="C41" s="20">
        <v>45936.49624375</v>
      </c>
      <c r="D41" s="19" t="str">
        <f>[1]Sheet!F9</f>
        <v>JUAN CAMILO ALVAREZ FERNANDEZ</v>
      </c>
      <c r="E41" s="19" t="s">
        <v>169</v>
      </c>
      <c r="F41" s="24" t="s">
        <v>170</v>
      </c>
      <c r="G41" s="23">
        <v>45951</v>
      </c>
      <c r="H41" s="19" t="s">
        <v>102</v>
      </c>
      <c r="I41" s="19" t="s">
        <v>171</v>
      </c>
      <c r="J41" s="19" t="s">
        <v>17</v>
      </c>
      <c r="K41" s="17"/>
    </row>
    <row r="42" spans="1:11" ht="24.75" customHeight="1" x14ac:dyDescent="0.25">
      <c r="A42" s="18">
        <v>40</v>
      </c>
      <c r="B42" s="19" t="s">
        <v>172</v>
      </c>
      <c r="C42" s="20">
        <v>45936.536461076386</v>
      </c>
      <c r="D42" s="19" t="str">
        <f>[1]Sheet!F18</f>
        <v>JOSE MENDOZA</v>
      </c>
      <c r="E42" s="19" t="s">
        <v>173</v>
      </c>
      <c r="F42" s="19" t="s">
        <v>174</v>
      </c>
      <c r="G42" s="21">
        <v>45950.790374039352</v>
      </c>
      <c r="H42" s="19" t="s">
        <v>15</v>
      </c>
      <c r="I42" s="19" t="s">
        <v>21</v>
      </c>
      <c r="J42" s="19" t="s">
        <v>17</v>
      </c>
      <c r="K42" s="17"/>
    </row>
    <row r="43" spans="1:11" ht="24.75" customHeight="1" x14ac:dyDescent="0.25">
      <c r="A43" s="12">
        <v>41</v>
      </c>
      <c r="B43" s="19" t="s">
        <v>175</v>
      </c>
      <c r="C43" s="20">
        <v>45936.542699884259</v>
      </c>
      <c r="D43" s="19" t="s">
        <v>176</v>
      </c>
      <c r="E43" s="19" t="s">
        <v>177</v>
      </c>
      <c r="F43" s="25" t="s">
        <v>178</v>
      </c>
      <c r="G43" s="23">
        <v>45958</v>
      </c>
      <c r="H43" s="19" t="s">
        <v>27</v>
      </c>
      <c r="I43" s="19" t="s">
        <v>28</v>
      </c>
      <c r="J43" s="19" t="s">
        <v>17</v>
      </c>
      <c r="K43" s="17"/>
    </row>
    <row r="44" spans="1:11" ht="24.75" customHeight="1" x14ac:dyDescent="0.25">
      <c r="A44" s="18">
        <v>42</v>
      </c>
      <c r="B44" s="19" t="s">
        <v>179</v>
      </c>
      <c r="C44" s="20">
        <v>45936.580608020835</v>
      </c>
      <c r="D44" s="19" t="str">
        <f>[1]Sheet!F17</f>
        <v>ALEJANDRA CAÑON SOLANO</v>
      </c>
      <c r="E44" s="19" t="s">
        <v>180</v>
      </c>
      <c r="F44" s="24" t="s">
        <v>181</v>
      </c>
      <c r="G44" s="23">
        <v>45959</v>
      </c>
      <c r="H44" s="19" t="s">
        <v>15</v>
      </c>
      <c r="I44" s="19" t="s">
        <v>21</v>
      </c>
      <c r="J44" s="19" t="s">
        <v>17</v>
      </c>
      <c r="K44" s="17"/>
    </row>
    <row r="45" spans="1:11" ht="24.75" customHeight="1" x14ac:dyDescent="0.25">
      <c r="A45" s="12">
        <v>43</v>
      </c>
      <c r="B45" s="19" t="s">
        <v>182</v>
      </c>
      <c r="C45" s="20">
        <v>45936.605545636572</v>
      </c>
      <c r="D45" s="19" t="str">
        <f>[1]Sheet!F44</f>
        <v>FABIAN RIVERA</v>
      </c>
      <c r="E45" s="19" t="s">
        <v>183</v>
      </c>
      <c r="F45" s="19" t="s">
        <v>184</v>
      </c>
      <c r="G45" s="21">
        <v>45937.46525887731</v>
      </c>
      <c r="H45" s="19" t="s">
        <v>53</v>
      </c>
      <c r="I45" s="19" t="s">
        <v>48</v>
      </c>
      <c r="J45" s="19" t="s">
        <v>17</v>
      </c>
      <c r="K45" s="17"/>
    </row>
    <row r="46" spans="1:11" ht="24.75" customHeight="1" x14ac:dyDescent="0.25">
      <c r="A46" s="18">
        <v>44</v>
      </c>
      <c r="B46" s="19" t="s">
        <v>185</v>
      </c>
      <c r="C46" s="20">
        <v>45937.402316122687</v>
      </c>
      <c r="D46" s="19" t="s">
        <v>186</v>
      </c>
      <c r="E46" s="19" t="s">
        <v>187</v>
      </c>
      <c r="F46" s="24" t="s">
        <v>188</v>
      </c>
      <c r="G46" s="23">
        <v>45966</v>
      </c>
      <c r="H46" s="19" t="s">
        <v>15</v>
      </c>
      <c r="I46" s="19" t="s">
        <v>21</v>
      </c>
      <c r="J46" s="19" t="s">
        <v>29</v>
      </c>
      <c r="K46" s="17"/>
    </row>
    <row r="47" spans="1:11" ht="24.75" customHeight="1" x14ac:dyDescent="0.25">
      <c r="A47" s="12">
        <v>45</v>
      </c>
      <c r="B47" s="19" t="s">
        <v>189</v>
      </c>
      <c r="C47" s="20">
        <v>45937.407158217589</v>
      </c>
      <c r="D47" s="19" t="s">
        <v>190</v>
      </c>
      <c r="E47" s="19" t="s">
        <v>187</v>
      </c>
      <c r="F47" s="22" t="s">
        <v>191</v>
      </c>
      <c r="G47" s="23" t="s">
        <v>192</v>
      </c>
      <c r="H47" s="19" t="s">
        <v>15</v>
      </c>
      <c r="I47" s="19" t="s">
        <v>48</v>
      </c>
      <c r="J47" s="19" t="s">
        <v>29</v>
      </c>
      <c r="K47" s="17"/>
    </row>
    <row r="48" spans="1:11" ht="24.75" customHeight="1" x14ac:dyDescent="0.25">
      <c r="A48" s="18">
        <v>46</v>
      </c>
      <c r="B48" s="19" t="s">
        <v>193</v>
      </c>
      <c r="C48" s="20">
        <v>45937.423239351847</v>
      </c>
      <c r="D48" s="19" t="s">
        <v>194</v>
      </c>
      <c r="E48" s="19" t="s">
        <v>195</v>
      </c>
      <c r="F48" s="19" t="s">
        <v>196</v>
      </c>
      <c r="G48" s="21">
        <v>45950.382215706013</v>
      </c>
      <c r="H48" s="19" t="s">
        <v>15</v>
      </c>
      <c r="I48" s="19" t="s">
        <v>48</v>
      </c>
      <c r="J48" s="19" t="s">
        <v>17</v>
      </c>
      <c r="K48" s="17"/>
    </row>
    <row r="49" spans="1:35" s="27" customFormat="1" ht="24.75" customHeight="1" x14ac:dyDescent="0.25">
      <c r="A49" s="12">
        <v>47</v>
      </c>
      <c r="B49" s="19" t="s">
        <v>197</v>
      </c>
      <c r="C49" s="20">
        <v>45937.423486423606</v>
      </c>
      <c r="D49" s="19" t="s">
        <v>198</v>
      </c>
      <c r="E49" s="19" t="s">
        <v>199</v>
      </c>
      <c r="F49" s="19" t="s">
        <v>200</v>
      </c>
      <c r="G49" s="21">
        <v>45954.496626967593</v>
      </c>
      <c r="H49" s="19" t="s">
        <v>15</v>
      </c>
      <c r="I49" s="19" t="s">
        <v>48</v>
      </c>
      <c r="J49" s="19" t="s">
        <v>29</v>
      </c>
      <c r="K49" s="17"/>
      <c r="L49" s="26"/>
      <c r="M49" s="26"/>
      <c r="N49" s="26"/>
      <c r="O49" s="26"/>
      <c r="P49" s="26"/>
      <c r="Q49" s="26"/>
      <c r="R49" s="26"/>
      <c r="S49" s="26"/>
      <c r="T49" s="26"/>
      <c r="U49" s="26"/>
      <c r="V49" s="26"/>
      <c r="W49" s="26"/>
      <c r="X49" s="26"/>
      <c r="Y49" s="26"/>
      <c r="Z49" s="26"/>
      <c r="AA49" s="26"/>
      <c r="AB49" s="26"/>
      <c r="AC49" s="26"/>
      <c r="AD49" s="26"/>
      <c r="AE49" s="26"/>
      <c r="AF49" s="26"/>
      <c r="AG49" s="26"/>
      <c r="AH49" s="26"/>
      <c r="AI49" s="26"/>
    </row>
    <row r="50" spans="1:35" ht="24.75" customHeight="1" x14ac:dyDescent="0.25">
      <c r="A50" s="18">
        <v>48</v>
      </c>
      <c r="B50" s="19" t="s">
        <v>201</v>
      </c>
      <c r="C50" s="20">
        <v>45937.442402349538</v>
      </c>
      <c r="D50" s="19" t="str">
        <f>[1]Sheet!F15</f>
        <v>JORGE ALBERTO CABALLERO HIGUERA</v>
      </c>
      <c r="E50" s="19" t="s">
        <v>202</v>
      </c>
      <c r="F50" s="19" t="s">
        <v>203</v>
      </c>
      <c r="G50" s="21">
        <v>45960.911253784718</v>
      </c>
      <c r="H50" s="19" t="s">
        <v>15</v>
      </c>
      <c r="I50" s="19" t="s">
        <v>21</v>
      </c>
      <c r="J50" s="19" t="s">
        <v>17</v>
      </c>
      <c r="K50" s="17"/>
    </row>
    <row r="51" spans="1:35" ht="24.75" customHeight="1" x14ac:dyDescent="0.25">
      <c r="A51" s="12">
        <v>49</v>
      </c>
      <c r="B51" s="19" t="s">
        <v>204</v>
      </c>
      <c r="C51" s="20">
        <v>45937.451249768514</v>
      </c>
      <c r="D51" s="19" t="s">
        <v>205</v>
      </c>
      <c r="E51" s="19" t="s">
        <v>206</v>
      </c>
      <c r="F51" s="19" t="s">
        <v>207</v>
      </c>
      <c r="G51" s="21">
        <v>45951.79168923611</v>
      </c>
      <c r="H51" s="19" t="s">
        <v>120</v>
      </c>
      <c r="I51" s="19" t="s">
        <v>145</v>
      </c>
      <c r="J51" s="19" t="s">
        <v>17</v>
      </c>
      <c r="K51" s="17"/>
    </row>
    <row r="52" spans="1:35" ht="24.75" customHeight="1" x14ac:dyDescent="0.25">
      <c r="A52" s="18">
        <v>50</v>
      </c>
      <c r="B52" s="19" t="s">
        <v>208</v>
      </c>
      <c r="C52" s="20">
        <v>45937.502713113427</v>
      </c>
      <c r="D52" s="19" t="str">
        <f>[1]Sheet!F14</f>
        <v>PAULA ANDREA ULLOA ABELLA</v>
      </c>
      <c r="E52" s="19" t="s">
        <v>209</v>
      </c>
      <c r="F52" s="19" t="s">
        <v>210</v>
      </c>
      <c r="G52" s="23">
        <v>45944</v>
      </c>
      <c r="H52" s="19" t="s">
        <v>15</v>
      </c>
      <c r="I52" s="19" t="s">
        <v>21</v>
      </c>
      <c r="J52" s="19" t="s">
        <v>17</v>
      </c>
      <c r="K52" s="17"/>
    </row>
    <row r="53" spans="1:35" ht="24.75" customHeight="1" x14ac:dyDescent="0.25">
      <c r="A53" s="12">
        <v>51</v>
      </c>
      <c r="B53" s="19" t="s">
        <v>211</v>
      </c>
      <c r="C53" s="20">
        <v>45937.504546261574</v>
      </c>
      <c r="D53" s="19" t="str">
        <f>[1]Sheet!F13</f>
        <v>HECTOR JAIME GOMEZ GARZON</v>
      </c>
      <c r="E53" s="19" t="s">
        <v>212</v>
      </c>
      <c r="F53" s="24" t="s">
        <v>213</v>
      </c>
      <c r="G53" s="23">
        <v>45958</v>
      </c>
      <c r="H53" s="19" t="s">
        <v>15</v>
      </c>
      <c r="I53" s="19" t="s">
        <v>21</v>
      </c>
      <c r="J53" s="19" t="s">
        <v>29</v>
      </c>
      <c r="K53" s="17"/>
    </row>
    <row r="54" spans="1:35" ht="24.75" customHeight="1" x14ac:dyDescent="0.25">
      <c r="A54" s="18">
        <v>52</v>
      </c>
      <c r="B54" s="19" t="s">
        <v>214</v>
      </c>
      <c r="C54" s="20">
        <v>45937.522435729166</v>
      </c>
      <c r="D54" s="19" t="str">
        <f>[1]Sheet!F40</f>
        <v>ANÓNIMO ANÓNIMO</v>
      </c>
      <c r="E54" s="19" t="s">
        <v>215</v>
      </c>
      <c r="F54" s="24" t="s">
        <v>216</v>
      </c>
      <c r="G54" s="23">
        <v>45937</v>
      </c>
      <c r="H54" s="19" t="s">
        <v>73</v>
      </c>
      <c r="I54" s="19" t="s">
        <v>48</v>
      </c>
      <c r="J54" s="19" t="s">
        <v>22</v>
      </c>
      <c r="K54" s="17"/>
    </row>
    <row r="55" spans="1:35" ht="24.75" customHeight="1" x14ac:dyDescent="0.25">
      <c r="A55" s="12">
        <v>53</v>
      </c>
      <c r="B55" s="19" t="s">
        <v>217</v>
      </c>
      <c r="C55" s="20">
        <v>45937.780797835643</v>
      </c>
      <c r="D55" s="19" t="s">
        <v>218</v>
      </c>
      <c r="E55" s="19" t="s">
        <v>219</v>
      </c>
      <c r="F55" s="24" t="s">
        <v>220</v>
      </c>
      <c r="G55" s="23">
        <v>45966</v>
      </c>
      <c r="H55" s="19" t="s">
        <v>53</v>
      </c>
      <c r="I55" s="19" t="s">
        <v>48</v>
      </c>
      <c r="J55" s="19" t="s">
        <v>17</v>
      </c>
      <c r="K55" s="17"/>
    </row>
    <row r="56" spans="1:35" ht="24.75" customHeight="1" x14ac:dyDescent="0.25">
      <c r="A56" s="18">
        <v>54</v>
      </c>
      <c r="B56" s="19" t="s">
        <v>221</v>
      </c>
      <c r="C56" s="20">
        <v>45937.78186304398</v>
      </c>
      <c r="D56" s="19" t="s">
        <v>222</v>
      </c>
      <c r="E56" s="19" t="s">
        <v>223</v>
      </c>
      <c r="F56" s="19" t="s">
        <v>224</v>
      </c>
      <c r="G56" s="21">
        <v>45951.779609340279</v>
      </c>
      <c r="H56" s="19" t="s">
        <v>15</v>
      </c>
      <c r="I56" s="19" t="s">
        <v>48</v>
      </c>
      <c r="J56" s="19" t="s">
        <v>29</v>
      </c>
      <c r="K56" s="17"/>
    </row>
    <row r="57" spans="1:35" ht="24.75" customHeight="1" x14ac:dyDescent="0.25">
      <c r="A57" s="12">
        <v>55</v>
      </c>
      <c r="B57" s="19" t="s">
        <v>225</v>
      </c>
      <c r="C57" s="20">
        <v>45937.798860844909</v>
      </c>
      <c r="D57" s="19" t="str">
        <f>[1]Sheet!F37</f>
        <v>MARTHA FANDIÑO LOZANO</v>
      </c>
      <c r="E57" s="19" t="s">
        <v>226</v>
      </c>
      <c r="F57" s="19" t="s">
        <v>227</v>
      </c>
      <c r="G57" s="21">
        <v>45940.406699849533</v>
      </c>
      <c r="H57" s="19" t="s">
        <v>15</v>
      </c>
      <c r="I57" s="19" t="s">
        <v>48</v>
      </c>
      <c r="J57" s="19" t="s">
        <v>29</v>
      </c>
      <c r="K57" s="17"/>
    </row>
    <row r="58" spans="1:35" ht="24.75" customHeight="1" x14ac:dyDescent="0.25">
      <c r="A58" s="18">
        <v>56</v>
      </c>
      <c r="B58" s="19" t="s">
        <v>228</v>
      </c>
      <c r="C58" s="20">
        <v>45937.824316238424</v>
      </c>
      <c r="D58" s="19" t="str">
        <f>[1]Sheet!F12</f>
        <v>PAULA ANDREA ULLOA ABELLA</v>
      </c>
      <c r="E58" s="19" t="s">
        <v>229</v>
      </c>
      <c r="F58" s="19" t="s">
        <v>230</v>
      </c>
      <c r="G58" s="21">
        <v>45944.4200403125</v>
      </c>
      <c r="H58" s="19" t="s">
        <v>15</v>
      </c>
      <c r="I58" s="19" t="s">
        <v>21</v>
      </c>
      <c r="J58" s="19" t="s">
        <v>29</v>
      </c>
      <c r="K58" s="17"/>
    </row>
    <row r="59" spans="1:35" ht="24.75" customHeight="1" x14ac:dyDescent="0.25">
      <c r="A59" s="12">
        <v>57</v>
      </c>
      <c r="B59" s="19" t="s">
        <v>231</v>
      </c>
      <c r="C59" s="20">
        <v>45938</v>
      </c>
      <c r="D59" s="19" t="s">
        <v>232</v>
      </c>
      <c r="E59" s="19" t="s">
        <v>233</v>
      </c>
      <c r="F59" s="24" t="s">
        <v>234</v>
      </c>
      <c r="G59" s="23">
        <v>45961</v>
      </c>
      <c r="H59" s="19" t="s">
        <v>15</v>
      </c>
      <c r="I59" s="19" t="s">
        <v>21</v>
      </c>
      <c r="J59" s="19" t="s">
        <v>17</v>
      </c>
      <c r="K59" s="17"/>
    </row>
    <row r="60" spans="1:35" ht="24.75" customHeight="1" x14ac:dyDescent="0.25">
      <c r="A60" s="18">
        <v>58</v>
      </c>
      <c r="B60" s="19" t="s">
        <v>235</v>
      </c>
      <c r="C60" s="20">
        <v>45938.400111192124</v>
      </c>
      <c r="D60" s="19" t="s">
        <v>236</v>
      </c>
      <c r="E60" s="19" t="s">
        <v>237</v>
      </c>
      <c r="F60" s="24" t="s">
        <v>238</v>
      </c>
      <c r="G60" s="23">
        <v>45959</v>
      </c>
      <c r="H60" s="19" t="s">
        <v>15</v>
      </c>
      <c r="I60" s="19" t="s">
        <v>21</v>
      </c>
      <c r="J60" s="19" t="s">
        <v>17</v>
      </c>
      <c r="K60" s="17"/>
    </row>
    <row r="61" spans="1:35" ht="24.75" customHeight="1" x14ac:dyDescent="0.25">
      <c r="A61" s="12">
        <v>59</v>
      </c>
      <c r="B61" s="19" t="s">
        <v>239</v>
      </c>
      <c r="C61" s="20">
        <v>45938.483785648146</v>
      </c>
      <c r="D61" s="19" t="str">
        <f>[1]Sheet!F10</f>
        <v>PAULA ANDREA SILVA LEON</v>
      </c>
      <c r="E61" s="19" t="s">
        <v>240</v>
      </c>
      <c r="F61" s="22" t="s">
        <v>241</v>
      </c>
      <c r="G61" s="23">
        <v>45959</v>
      </c>
      <c r="H61" s="19" t="s">
        <v>15</v>
      </c>
      <c r="I61" s="19" t="s">
        <v>21</v>
      </c>
      <c r="J61" s="19" t="s">
        <v>17</v>
      </c>
      <c r="K61" s="17"/>
    </row>
    <row r="62" spans="1:35" ht="24.75" customHeight="1" x14ac:dyDescent="0.25">
      <c r="A62" s="18">
        <v>60</v>
      </c>
      <c r="B62" s="19" t="s">
        <v>242</v>
      </c>
      <c r="C62" s="20">
        <v>45938.62308730324</v>
      </c>
      <c r="D62" s="19" t="s">
        <v>243</v>
      </c>
      <c r="E62" s="19" t="s">
        <v>244</v>
      </c>
      <c r="F62" s="19" t="s">
        <v>245</v>
      </c>
      <c r="G62" s="21">
        <v>45960.725185567127</v>
      </c>
      <c r="H62" s="22" t="s">
        <v>120</v>
      </c>
      <c r="I62" s="19" t="s">
        <v>48</v>
      </c>
      <c r="J62" s="19" t="s">
        <v>17</v>
      </c>
      <c r="K62" s="17"/>
    </row>
    <row r="63" spans="1:35" ht="24.75" customHeight="1" x14ac:dyDescent="0.25">
      <c r="A63" s="12">
        <v>61</v>
      </c>
      <c r="B63" s="19" t="s">
        <v>246</v>
      </c>
      <c r="C63" s="20">
        <v>45938.669265625002</v>
      </c>
      <c r="D63" s="19" t="s">
        <v>113</v>
      </c>
      <c r="E63" s="19" t="s">
        <v>247</v>
      </c>
      <c r="F63" s="19" t="s">
        <v>248</v>
      </c>
      <c r="G63" s="23">
        <v>45960.723511921293</v>
      </c>
      <c r="H63" s="22" t="s">
        <v>120</v>
      </c>
      <c r="I63" s="19" t="s">
        <v>121</v>
      </c>
      <c r="J63" s="19" t="s">
        <v>29</v>
      </c>
      <c r="K63" s="17"/>
    </row>
    <row r="64" spans="1:35" ht="24.75" customHeight="1" x14ac:dyDescent="0.25">
      <c r="A64" s="18">
        <v>62</v>
      </c>
      <c r="B64" s="19" t="s">
        <v>249</v>
      </c>
      <c r="C64" s="20">
        <v>45938.674367858795</v>
      </c>
      <c r="D64" s="19" t="s">
        <v>113</v>
      </c>
      <c r="E64" s="19" t="s">
        <v>250</v>
      </c>
      <c r="F64" s="24" t="s">
        <v>248</v>
      </c>
      <c r="G64" s="23">
        <v>45960</v>
      </c>
      <c r="H64" s="22" t="s">
        <v>120</v>
      </c>
      <c r="I64" s="19" t="s">
        <v>121</v>
      </c>
      <c r="J64" s="19" t="s">
        <v>29</v>
      </c>
      <c r="K64" s="17"/>
    </row>
    <row r="65" spans="1:11" ht="24.75" customHeight="1" x14ac:dyDescent="0.25">
      <c r="A65" s="12">
        <v>63</v>
      </c>
      <c r="B65" s="19" t="s">
        <v>251</v>
      </c>
      <c r="C65" s="20">
        <v>45938.70008599537</v>
      </c>
      <c r="D65" s="19" t="s">
        <v>63</v>
      </c>
      <c r="E65" s="19" t="s">
        <v>252</v>
      </c>
      <c r="F65" s="19" t="s">
        <v>253</v>
      </c>
      <c r="G65" s="23">
        <v>45959</v>
      </c>
      <c r="H65" s="22" t="s">
        <v>15</v>
      </c>
      <c r="I65" s="19" t="s">
        <v>48</v>
      </c>
      <c r="J65" s="19" t="s">
        <v>17</v>
      </c>
      <c r="K65" s="17"/>
    </row>
    <row r="66" spans="1:11" ht="24.75" customHeight="1" x14ac:dyDescent="0.25">
      <c r="A66" s="18">
        <v>64</v>
      </c>
      <c r="B66" s="19" t="s">
        <v>254</v>
      </c>
      <c r="C66" s="20">
        <v>45938.701759293981</v>
      </c>
      <c r="D66" s="19" t="s">
        <v>63</v>
      </c>
      <c r="E66" s="19" t="s">
        <v>252</v>
      </c>
      <c r="F66" s="24" t="s">
        <v>255</v>
      </c>
      <c r="G66" s="23">
        <v>45959</v>
      </c>
      <c r="H66" s="22" t="s">
        <v>15</v>
      </c>
      <c r="I66" s="19" t="s">
        <v>48</v>
      </c>
      <c r="J66" s="19" t="s">
        <v>17</v>
      </c>
      <c r="K66" s="17"/>
    </row>
    <row r="67" spans="1:11" ht="24.75" customHeight="1" x14ac:dyDescent="0.25">
      <c r="A67" s="12">
        <v>65</v>
      </c>
      <c r="B67" s="19" t="s">
        <v>256</v>
      </c>
      <c r="C67" s="20">
        <v>45938.704769328702</v>
      </c>
      <c r="D67" s="19" t="s">
        <v>257</v>
      </c>
      <c r="E67" s="19" t="s">
        <v>258</v>
      </c>
      <c r="F67" s="24" t="s">
        <v>259</v>
      </c>
      <c r="G67" s="23">
        <v>45953.759677581016</v>
      </c>
      <c r="H67" s="22" t="s">
        <v>15</v>
      </c>
      <c r="I67" s="19" t="s">
        <v>145</v>
      </c>
      <c r="J67" s="19" t="s">
        <v>17</v>
      </c>
      <c r="K67" s="17"/>
    </row>
    <row r="68" spans="1:11" ht="24.75" customHeight="1" x14ac:dyDescent="0.25">
      <c r="A68" s="18">
        <v>66</v>
      </c>
      <c r="B68" s="19" t="s">
        <v>260</v>
      </c>
      <c r="C68" s="20">
        <v>45938.708853587959</v>
      </c>
      <c r="D68" s="19" t="s">
        <v>261</v>
      </c>
      <c r="E68" s="19" t="s">
        <v>262</v>
      </c>
      <c r="F68" s="24" t="s">
        <v>263</v>
      </c>
      <c r="G68" s="23">
        <v>45950.591529942125</v>
      </c>
      <c r="H68" s="22" t="s">
        <v>73</v>
      </c>
      <c r="I68" s="19" t="s">
        <v>48</v>
      </c>
      <c r="J68" s="19" t="s">
        <v>17</v>
      </c>
      <c r="K68" s="17"/>
    </row>
    <row r="69" spans="1:11" ht="24.75" customHeight="1" x14ac:dyDescent="0.25">
      <c r="A69" s="12">
        <v>67</v>
      </c>
      <c r="B69" s="19" t="s">
        <v>264</v>
      </c>
      <c r="C69" s="20">
        <v>45939.39857542824</v>
      </c>
      <c r="D69" s="19" t="s">
        <v>265</v>
      </c>
      <c r="E69" s="19" t="s">
        <v>266</v>
      </c>
      <c r="F69" s="19" t="s">
        <v>267</v>
      </c>
      <c r="G69" s="21">
        <v>45958.643050381943</v>
      </c>
      <c r="H69" s="22" t="s">
        <v>73</v>
      </c>
      <c r="I69" s="19" t="s">
        <v>21</v>
      </c>
      <c r="J69" s="19" t="s">
        <v>17</v>
      </c>
      <c r="K69" s="17"/>
    </row>
    <row r="70" spans="1:11" ht="24.75" customHeight="1" x14ac:dyDescent="0.25">
      <c r="A70" s="18">
        <v>68</v>
      </c>
      <c r="B70" s="19" t="s">
        <v>268</v>
      </c>
      <c r="C70" s="20">
        <v>45939.403592442126</v>
      </c>
      <c r="D70" s="19" t="s">
        <v>269</v>
      </c>
      <c r="E70" s="19" t="s">
        <v>270</v>
      </c>
      <c r="F70" s="19" t="s">
        <v>271</v>
      </c>
      <c r="G70" s="21">
        <v>45952.616054432867</v>
      </c>
      <c r="H70" s="22" t="s">
        <v>73</v>
      </c>
      <c r="I70" s="19" t="s">
        <v>21</v>
      </c>
      <c r="J70" s="19" t="s">
        <v>17</v>
      </c>
      <c r="K70" s="17"/>
    </row>
    <row r="71" spans="1:11" ht="24.75" customHeight="1" x14ac:dyDescent="0.25">
      <c r="A71" s="12">
        <v>69</v>
      </c>
      <c r="B71" s="19" t="s">
        <v>272</v>
      </c>
      <c r="C71" s="20">
        <v>45939.427174965276</v>
      </c>
      <c r="D71" s="19" t="s">
        <v>165</v>
      </c>
      <c r="E71" s="19" t="s">
        <v>273</v>
      </c>
      <c r="F71" s="19" t="s">
        <v>274</v>
      </c>
      <c r="G71" s="21">
        <v>45951.691453159721</v>
      </c>
      <c r="H71" s="22" t="s">
        <v>73</v>
      </c>
      <c r="I71" s="19" t="s">
        <v>21</v>
      </c>
      <c r="J71" s="19" t="s">
        <v>17</v>
      </c>
      <c r="K71" s="17"/>
    </row>
    <row r="72" spans="1:11" ht="24.75" customHeight="1" x14ac:dyDescent="0.25">
      <c r="A72" s="18">
        <v>70</v>
      </c>
      <c r="B72" s="19" t="s">
        <v>275</v>
      </c>
      <c r="C72" s="20">
        <v>45939.694959143519</v>
      </c>
      <c r="D72" s="19" t="s">
        <v>276</v>
      </c>
      <c r="E72" s="19" t="s">
        <v>277</v>
      </c>
      <c r="F72" s="28" t="s">
        <v>278</v>
      </c>
      <c r="G72" s="21">
        <v>45953</v>
      </c>
      <c r="H72" s="19" t="s">
        <v>73</v>
      </c>
      <c r="I72" s="19" t="s">
        <v>48</v>
      </c>
      <c r="J72" s="19" t="s">
        <v>17</v>
      </c>
      <c r="K72" s="17"/>
    </row>
    <row r="73" spans="1:11" ht="24.75" customHeight="1" x14ac:dyDescent="0.25">
      <c r="A73" s="12">
        <v>71</v>
      </c>
      <c r="B73" s="19" t="s">
        <v>279</v>
      </c>
      <c r="C73" s="20">
        <v>45939.696692129626</v>
      </c>
      <c r="D73" s="19" t="s">
        <v>83</v>
      </c>
      <c r="E73" s="19" t="s">
        <v>280</v>
      </c>
      <c r="F73" s="19" t="s">
        <v>281</v>
      </c>
      <c r="G73" s="21">
        <v>45954.566829710646</v>
      </c>
      <c r="H73" s="19" t="s">
        <v>15</v>
      </c>
      <c r="I73" s="19" t="s">
        <v>48</v>
      </c>
      <c r="J73" s="19" t="s">
        <v>17</v>
      </c>
      <c r="K73" s="17"/>
    </row>
    <row r="74" spans="1:11" ht="24.75" customHeight="1" x14ac:dyDescent="0.25">
      <c r="A74" s="18">
        <v>72</v>
      </c>
      <c r="B74" s="19" t="s">
        <v>282</v>
      </c>
      <c r="C74" s="20">
        <v>45939.732045173609</v>
      </c>
      <c r="D74" s="19" t="s">
        <v>283</v>
      </c>
      <c r="E74" s="19" t="s">
        <v>284</v>
      </c>
      <c r="F74" s="19" t="s">
        <v>285</v>
      </c>
      <c r="G74" s="21">
        <v>45966</v>
      </c>
      <c r="H74" s="19" t="s">
        <v>53</v>
      </c>
      <c r="I74" s="19" t="s">
        <v>48</v>
      </c>
      <c r="J74" s="19" t="s">
        <v>17</v>
      </c>
      <c r="K74" s="17"/>
    </row>
    <row r="75" spans="1:11" ht="35.25" customHeight="1" x14ac:dyDescent="0.25">
      <c r="A75" s="12">
        <v>73</v>
      </c>
      <c r="B75" s="19" t="s">
        <v>286</v>
      </c>
      <c r="C75" s="20">
        <v>45939.903138622685</v>
      </c>
      <c r="D75" s="19" t="s">
        <v>287</v>
      </c>
      <c r="E75" s="19" t="s">
        <v>288</v>
      </c>
      <c r="F75" s="22" t="s">
        <v>289</v>
      </c>
      <c r="G75" s="23">
        <v>45961</v>
      </c>
      <c r="H75" s="19" t="s">
        <v>15</v>
      </c>
      <c r="I75" s="19" t="s">
        <v>21</v>
      </c>
      <c r="J75" s="19" t="s">
        <v>22</v>
      </c>
      <c r="K75" s="17"/>
    </row>
    <row r="76" spans="1:11" ht="24.75" customHeight="1" x14ac:dyDescent="0.25">
      <c r="A76" s="18">
        <v>74</v>
      </c>
      <c r="B76" s="19" t="s">
        <v>290</v>
      </c>
      <c r="C76" s="20">
        <v>45940.398067013884</v>
      </c>
      <c r="D76" s="19" t="s">
        <v>291</v>
      </c>
      <c r="E76" s="19" t="s">
        <v>292</v>
      </c>
      <c r="F76" s="19" t="s">
        <v>293</v>
      </c>
      <c r="G76" s="21">
        <v>45952</v>
      </c>
      <c r="H76" s="22" t="s">
        <v>15</v>
      </c>
      <c r="I76" s="19" t="s">
        <v>21</v>
      </c>
      <c r="J76" s="19" t="s">
        <v>29</v>
      </c>
      <c r="K76" s="17"/>
    </row>
    <row r="77" spans="1:11" ht="24.75" customHeight="1" x14ac:dyDescent="0.25">
      <c r="A77" s="12">
        <v>75</v>
      </c>
      <c r="B77" s="19" t="s">
        <v>294</v>
      </c>
      <c r="C77" s="20">
        <v>45940.451249999998</v>
      </c>
      <c r="D77" s="19" t="s">
        <v>83</v>
      </c>
      <c r="E77" s="19" t="s">
        <v>280</v>
      </c>
      <c r="F77" s="24" t="s">
        <v>295</v>
      </c>
      <c r="G77" s="23">
        <v>45954</v>
      </c>
      <c r="H77" s="19" t="s">
        <v>15</v>
      </c>
      <c r="I77" s="19" t="s">
        <v>21</v>
      </c>
      <c r="J77" s="19" t="s">
        <v>17</v>
      </c>
      <c r="K77" s="17"/>
    </row>
    <row r="78" spans="1:11" ht="24.75" customHeight="1" x14ac:dyDescent="0.25">
      <c r="A78" s="18">
        <v>76</v>
      </c>
      <c r="B78" s="19" t="s">
        <v>296</v>
      </c>
      <c r="C78" s="20">
        <v>45940.475020636572</v>
      </c>
      <c r="D78" s="19" t="s">
        <v>297</v>
      </c>
      <c r="E78" s="19" t="s">
        <v>298</v>
      </c>
      <c r="F78" s="24" t="s">
        <v>299</v>
      </c>
      <c r="G78" s="23">
        <v>45957</v>
      </c>
      <c r="H78" s="22" t="s">
        <v>73</v>
      </c>
      <c r="I78" s="19" t="s">
        <v>300</v>
      </c>
      <c r="J78" s="19" t="s">
        <v>22</v>
      </c>
      <c r="K78" s="17"/>
    </row>
    <row r="79" spans="1:11" ht="24.75" customHeight="1" x14ac:dyDescent="0.25">
      <c r="A79" s="12">
        <v>77</v>
      </c>
      <c r="B79" s="19" t="s">
        <v>301</v>
      </c>
      <c r="C79" s="20">
        <v>45940.500495289351</v>
      </c>
      <c r="D79" s="19" t="s">
        <v>287</v>
      </c>
      <c r="E79" s="19" t="s">
        <v>302</v>
      </c>
      <c r="F79" s="24" t="s">
        <v>303</v>
      </c>
      <c r="G79" s="23">
        <v>45957</v>
      </c>
      <c r="H79" s="22" t="s">
        <v>15</v>
      </c>
      <c r="I79" s="19" t="s">
        <v>48</v>
      </c>
      <c r="J79" s="19" t="s">
        <v>22</v>
      </c>
      <c r="K79" s="17"/>
    </row>
    <row r="80" spans="1:11" ht="24.75" customHeight="1" x14ac:dyDescent="0.25">
      <c r="A80" s="18">
        <v>78</v>
      </c>
      <c r="B80" s="19" t="s">
        <v>304</v>
      </c>
      <c r="C80" s="20">
        <v>45940.509871608796</v>
      </c>
      <c r="D80" s="19" t="s">
        <v>305</v>
      </c>
      <c r="E80" s="19" t="s">
        <v>306</v>
      </c>
      <c r="F80" s="24" t="s">
        <v>307</v>
      </c>
      <c r="G80" s="23">
        <v>45961</v>
      </c>
      <c r="H80" s="22" t="s">
        <v>15</v>
      </c>
      <c r="I80" s="19" t="s">
        <v>21</v>
      </c>
      <c r="J80" s="19" t="s">
        <v>17</v>
      </c>
      <c r="K80" s="17"/>
    </row>
    <row r="81" spans="1:11" ht="24.75" customHeight="1" x14ac:dyDescent="0.25">
      <c r="A81" s="12">
        <v>79</v>
      </c>
      <c r="B81" s="19" t="s">
        <v>308</v>
      </c>
      <c r="C81" s="20">
        <v>45944.617342129626</v>
      </c>
      <c r="D81" s="19" t="s">
        <v>309</v>
      </c>
      <c r="E81" s="19" t="s">
        <v>310</v>
      </c>
      <c r="F81" s="24" t="s">
        <v>188</v>
      </c>
      <c r="G81" s="23">
        <v>45966</v>
      </c>
      <c r="H81" s="19" t="s">
        <v>15</v>
      </c>
      <c r="I81" s="19" t="s">
        <v>21</v>
      </c>
      <c r="J81" s="19" t="s">
        <v>29</v>
      </c>
      <c r="K81" s="17"/>
    </row>
    <row r="82" spans="1:11" ht="24.75" customHeight="1" x14ac:dyDescent="0.25">
      <c r="A82" s="18">
        <v>80</v>
      </c>
      <c r="B82" s="19" t="s">
        <v>311</v>
      </c>
      <c r="C82" s="20">
        <v>45944.637383414352</v>
      </c>
      <c r="D82" s="28" t="s">
        <v>312</v>
      </c>
      <c r="E82" s="19" t="s">
        <v>313</v>
      </c>
      <c r="F82" s="24" t="s">
        <v>314</v>
      </c>
      <c r="G82" s="23">
        <v>45958</v>
      </c>
      <c r="H82" s="22" t="s">
        <v>73</v>
      </c>
      <c r="I82" s="19" t="s">
        <v>21</v>
      </c>
      <c r="J82" s="19" t="s">
        <v>29</v>
      </c>
      <c r="K82" s="17"/>
    </row>
    <row r="83" spans="1:11" ht="24.75" customHeight="1" x14ac:dyDescent="0.25">
      <c r="A83" s="12">
        <v>81</v>
      </c>
      <c r="B83" s="19" t="s">
        <v>315</v>
      </c>
      <c r="C83" s="20">
        <v>45945.64237376157</v>
      </c>
      <c r="D83" s="28" t="s">
        <v>113</v>
      </c>
      <c r="E83" s="19" t="s">
        <v>316</v>
      </c>
      <c r="F83" s="24" t="s">
        <v>317</v>
      </c>
      <c r="G83" s="23">
        <v>45968</v>
      </c>
      <c r="H83" s="22" t="s">
        <v>120</v>
      </c>
      <c r="I83" s="19" t="s">
        <v>21</v>
      </c>
      <c r="J83" s="19" t="s">
        <v>29</v>
      </c>
      <c r="K83" s="17"/>
    </row>
    <row r="84" spans="1:11" ht="24.75" customHeight="1" x14ac:dyDescent="0.25">
      <c r="A84" s="18">
        <v>82</v>
      </c>
      <c r="B84" s="19" t="s">
        <v>318</v>
      </c>
      <c r="C84" s="20">
        <v>45945.705134641204</v>
      </c>
      <c r="D84" s="28" t="s">
        <v>319</v>
      </c>
      <c r="E84" s="19" t="s">
        <v>320</v>
      </c>
      <c r="F84" s="24" t="s">
        <v>321</v>
      </c>
      <c r="G84" s="23">
        <v>45967</v>
      </c>
      <c r="H84" s="22" t="s">
        <v>15</v>
      </c>
      <c r="I84" s="19" t="s">
        <v>121</v>
      </c>
      <c r="J84" s="19" t="s">
        <v>29</v>
      </c>
      <c r="K84" s="17"/>
    </row>
    <row r="85" spans="1:11" ht="24.75" customHeight="1" x14ac:dyDescent="0.25">
      <c r="A85" s="12">
        <v>83</v>
      </c>
      <c r="B85" s="19" t="s">
        <v>322</v>
      </c>
      <c r="C85" s="20">
        <v>45945.72135644676</v>
      </c>
      <c r="D85" s="29" t="s">
        <v>323</v>
      </c>
      <c r="E85" s="19" t="s">
        <v>324</v>
      </c>
      <c r="F85" s="24" t="s">
        <v>325</v>
      </c>
      <c r="G85" s="23">
        <v>45967</v>
      </c>
      <c r="H85" s="19" t="s">
        <v>15</v>
      </c>
      <c r="I85" s="19" t="s">
        <v>21</v>
      </c>
      <c r="J85" s="19" t="s">
        <v>29</v>
      </c>
      <c r="K85" s="17"/>
    </row>
    <row r="86" spans="1:11" ht="24.75" customHeight="1" x14ac:dyDescent="0.25">
      <c r="A86" s="18">
        <v>84</v>
      </c>
      <c r="B86" s="19" t="s">
        <v>326</v>
      </c>
      <c r="C86" s="20">
        <v>45945.782865127316</v>
      </c>
      <c r="D86" s="29" t="s">
        <v>327</v>
      </c>
      <c r="E86" s="19" t="s">
        <v>328</v>
      </c>
      <c r="F86" s="24" t="s">
        <v>329</v>
      </c>
      <c r="G86" s="23">
        <v>45966</v>
      </c>
      <c r="H86" s="22" t="s">
        <v>15</v>
      </c>
      <c r="I86" s="19" t="s">
        <v>21</v>
      </c>
      <c r="J86" s="19" t="s">
        <v>17</v>
      </c>
      <c r="K86" s="17"/>
    </row>
    <row r="87" spans="1:11" ht="24.75" customHeight="1" x14ac:dyDescent="0.25">
      <c r="A87" s="12">
        <v>85</v>
      </c>
      <c r="B87" s="19" t="s">
        <v>330</v>
      </c>
      <c r="C87" s="20">
        <v>45946.630896296294</v>
      </c>
      <c r="D87" s="29" t="s">
        <v>331</v>
      </c>
      <c r="E87" s="19" t="s">
        <v>332</v>
      </c>
      <c r="F87" s="24" t="s">
        <v>333</v>
      </c>
      <c r="G87" s="23">
        <v>45957</v>
      </c>
      <c r="H87" s="22" t="s">
        <v>15</v>
      </c>
      <c r="I87" s="19" t="s">
        <v>21</v>
      </c>
      <c r="J87" s="19" t="s">
        <v>17</v>
      </c>
      <c r="K87" s="17"/>
    </row>
    <row r="88" spans="1:11" ht="24.75" customHeight="1" x14ac:dyDescent="0.25">
      <c r="A88" s="18">
        <v>86</v>
      </c>
      <c r="B88" s="19" t="s">
        <v>334</v>
      </c>
      <c r="C88" s="20">
        <v>45946.636285185181</v>
      </c>
      <c r="D88" s="29" t="s">
        <v>335</v>
      </c>
      <c r="E88" s="19" t="s">
        <v>336</v>
      </c>
      <c r="F88" s="24" t="s">
        <v>337</v>
      </c>
      <c r="G88" s="23">
        <v>45968</v>
      </c>
      <c r="H88" s="22" t="s">
        <v>15</v>
      </c>
      <c r="I88" s="19" t="s">
        <v>21</v>
      </c>
      <c r="J88" s="19" t="s">
        <v>17</v>
      </c>
      <c r="K88" s="17"/>
    </row>
    <row r="89" spans="1:11" ht="24.75" customHeight="1" x14ac:dyDescent="0.25">
      <c r="A89" s="12">
        <v>87</v>
      </c>
      <c r="B89" s="19" t="s">
        <v>338</v>
      </c>
      <c r="C89" s="20">
        <v>45946.707604479168</v>
      </c>
      <c r="D89" s="29" t="s">
        <v>339</v>
      </c>
      <c r="E89" s="19" t="s">
        <v>340</v>
      </c>
      <c r="F89" s="24" t="s">
        <v>341</v>
      </c>
      <c r="G89" s="23">
        <v>45951.336112534722</v>
      </c>
      <c r="H89" s="22" t="s">
        <v>73</v>
      </c>
      <c r="I89" s="19" t="s">
        <v>48</v>
      </c>
      <c r="J89" s="19" t="s">
        <v>29</v>
      </c>
      <c r="K89" s="17"/>
    </row>
    <row r="90" spans="1:11" ht="24.75" customHeight="1" x14ac:dyDescent="0.25">
      <c r="A90" s="18">
        <v>88</v>
      </c>
      <c r="B90" s="19" t="s">
        <v>342</v>
      </c>
      <c r="C90" s="20">
        <v>45947.406336342588</v>
      </c>
      <c r="D90" s="29" t="s">
        <v>343</v>
      </c>
      <c r="E90" s="19" t="s">
        <v>344</v>
      </c>
      <c r="F90" s="24" t="s">
        <v>345</v>
      </c>
      <c r="G90" s="23">
        <v>45961.640193518513</v>
      </c>
      <c r="H90" s="22" t="s">
        <v>15</v>
      </c>
      <c r="I90" s="19" t="s">
        <v>21</v>
      </c>
      <c r="J90" s="19" t="s">
        <v>29</v>
      </c>
      <c r="K90" s="17"/>
    </row>
    <row r="91" spans="1:11" ht="24.75" customHeight="1" x14ac:dyDescent="0.25">
      <c r="A91" s="12">
        <v>89</v>
      </c>
      <c r="B91" s="19" t="s">
        <v>346</v>
      </c>
      <c r="C91" s="20">
        <v>45947.460439085648</v>
      </c>
      <c r="D91" s="29" t="s">
        <v>347</v>
      </c>
      <c r="E91" s="19" t="s">
        <v>348</v>
      </c>
      <c r="F91" s="24" t="s">
        <v>349</v>
      </c>
      <c r="G91" s="23">
        <v>45958</v>
      </c>
      <c r="H91" s="22" t="s">
        <v>53</v>
      </c>
      <c r="I91" s="19" t="s">
        <v>21</v>
      </c>
      <c r="J91" s="19" t="s">
        <v>29</v>
      </c>
      <c r="K91" s="17"/>
    </row>
    <row r="92" spans="1:11" ht="24.75" customHeight="1" x14ac:dyDescent="0.25">
      <c r="A92" s="18">
        <v>90</v>
      </c>
      <c r="B92" s="19" t="s">
        <v>350</v>
      </c>
      <c r="C92" s="20">
        <v>45947.601243171295</v>
      </c>
      <c r="D92" s="29" t="s">
        <v>351</v>
      </c>
      <c r="E92" s="19" t="s">
        <v>352</v>
      </c>
      <c r="F92" s="19" t="s">
        <v>353</v>
      </c>
      <c r="G92" s="21">
        <v>45959.72249591435</v>
      </c>
      <c r="H92" s="22" t="s">
        <v>15</v>
      </c>
      <c r="I92" s="19" t="s">
        <v>48</v>
      </c>
      <c r="J92" s="19" t="s">
        <v>29</v>
      </c>
      <c r="K92" s="17"/>
    </row>
    <row r="93" spans="1:11" ht="24.75" customHeight="1" x14ac:dyDescent="0.25">
      <c r="A93" s="12">
        <v>91</v>
      </c>
      <c r="B93" s="19" t="s">
        <v>354</v>
      </c>
      <c r="C93" s="20">
        <v>45947.633249421291</v>
      </c>
      <c r="D93" s="29" t="s">
        <v>355</v>
      </c>
      <c r="E93" s="19" t="s">
        <v>356</v>
      </c>
      <c r="F93" s="24" t="s">
        <v>357</v>
      </c>
      <c r="G93" s="23">
        <v>45971</v>
      </c>
      <c r="H93" s="19" t="s">
        <v>73</v>
      </c>
      <c r="I93" s="19" t="s">
        <v>121</v>
      </c>
      <c r="J93" s="19" t="s">
        <v>17</v>
      </c>
      <c r="K93" s="17"/>
    </row>
    <row r="94" spans="1:11" ht="24.75" customHeight="1" x14ac:dyDescent="0.25">
      <c r="A94" s="18">
        <v>92</v>
      </c>
      <c r="B94" s="19" t="s">
        <v>358</v>
      </c>
      <c r="C94" s="20">
        <v>45947.65480744213</v>
      </c>
      <c r="D94" s="22" t="s">
        <v>359</v>
      </c>
      <c r="E94" s="19" t="s">
        <v>360</v>
      </c>
      <c r="F94" s="19" t="s">
        <v>361</v>
      </c>
      <c r="G94" s="21">
        <v>45958</v>
      </c>
      <c r="H94" s="22" t="s">
        <v>15</v>
      </c>
      <c r="I94" s="19" t="s">
        <v>21</v>
      </c>
      <c r="J94" s="19" t="s">
        <v>17</v>
      </c>
      <c r="K94" s="17"/>
    </row>
    <row r="95" spans="1:11" ht="24.75" customHeight="1" x14ac:dyDescent="0.25">
      <c r="A95" s="12">
        <v>93</v>
      </c>
      <c r="B95" s="19" t="s">
        <v>362</v>
      </c>
      <c r="C95" s="20">
        <v>45947.675364814815</v>
      </c>
      <c r="D95" s="22" t="s">
        <v>363</v>
      </c>
      <c r="E95" s="19" t="s">
        <v>364</v>
      </c>
      <c r="F95" s="24" t="s">
        <v>365</v>
      </c>
      <c r="G95" s="23">
        <v>45961</v>
      </c>
      <c r="H95" s="22" t="s">
        <v>15</v>
      </c>
      <c r="I95" s="19" t="s">
        <v>21</v>
      </c>
      <c r="J95" s="19" t="s">
        <v>29</v>
      </c>
      <c r="K95" s="17"/>
    </row>
    <row r="96" spans="1:11" ht="24.75" customHeight="1" x14ac:dyDescent="0.25">
      <c r="A96" s="18">
        <v>94</v>
      </c>
      <c r="B96" s="19" t="s">
        <v>366</v>
      </c>
      <c r="C96" s="20">
        <v>45947.7289934375</v>
      </c>
      <c r="D96" s="29" t="s">
        <v>367</v>
      </c>
      <c r="E96" s="19" t="s">
        <v>368</v>
      </c>
      <c r="F96" s="19" t="s">
        <v>369</v>
      </c>
      <c r="G96" s="21">
        <v>45954.593440162032</v>
      </c>
      <c r="H96" s="22" t="s">
        <v>15</v>
      </c>
      <c r="I96" s="19" t="s">
        <v>48</v>
      </c>
      <c r="J96" s="19" t="s">
        <v>29</v>
      </c>
      <c r="K96" s="17"/>
    </row>
    <row r="97" spans="1:11" ht="24.75" customHeight="1" x14ac:dyDescent="0.25">
      <c r="A97" s="12">
        <v>95</v>
      </c>
      <c r="B97" s="19" t="s">
        <v>370</v>
      </c>
      <c r="C97" s="20">
        <v>45947.744991053238</v>
      </c>
      <c r="D97" s="22" t="s">
        <v>371</v>
      </c>
      <c r="E97" s="19" t="s">
        <v>372</v>
      </c>
      <c r="F97" s="24" t="s">
        <v>373</v>
      </c>
      <c r="G97" s="23">
        <v>45952.457788391199</v>
      </c>
      <c r="H97" s="22" t="s">
        <v>73</v>
      </c>
      <c r="I97" s="19" t="s">
        <v>21</v>
      </c>
      <c r="J97" s="19" t="s">
        <v>29</v>
      </c>
      <c r="K97" s="17"/>
    </row>
    <row r="98" spans="1:11" ht="24.75" customHeight="1" x14ac:dyDescent="0.25">
      <c r="A98" s="18">
        <v>96</v>
      </c>
      <c r="B98" s="19" t="s">
        <v>374</v>
      </c>
      <c r="C98" s="20">
        <v>45947.933901354161</v>
      </c>
      <c r="D98" s="22" t="s">
        <v>375</v>
      </c>
      <c r="E98" s="19" t="s">
        <v>376</v>
      </c>
      <c r="F98" s="24" t="s">
        <v>377</v>
      </c>
      <c r="G98" s="23">
        <v>45965.410685497685</v>
      </c>
      <c r="H98" s="22" t="s">
        <v>15</v>
      </c>
      <c r="I98" s="19" t="s">
        <v>21</v>
      </c>
      <c r="J98" s="19" t="s">
        <v>17</v>
      </c>
      <c r="K98" s="17"/>
    </row>
    <row r="99" spans="1:11" ht="24.75" customHeight="1" x14ac:dyDescent="0.25">
      <c r="A99" s="12">
        <v>97</v>
      </c>
      <c r="B99" s="19" t="s">
        <v>378</v>
      </c>
      <c r="C99" s="20">
        <v>45947.936115196761</v>
      </c>
      <c r="D99" s="22" t="s">
        <v>375</v>
      </c>
      <c r="E99" s="19" t="s">
        <v>376</v>
      </c>
      <c r="F99" s="24" t="s">
        <v>377</v>
      </c>
      <c r="G99" s="23">
        <v>45965.410685497685</v>
      </c>
      <c r="H99" s="22" t="s">
        <v>15</v>
      </c>
      <c r="I99" s="19" t="s">
        <v>21</v>
      </c>
      <c r="J99" s="19" t="s">
        <v>17</v>
      </c>
      <c r="K99" s="17"/>
    </row>
    <row r="100" spans="1:11" ht="24.75" customHeight="1" x14ac:dyDescent="0.25">
      <c r="A100" s="18">
        <v>98</v>
      </c>
      <c r="B100" s="19" t="s">
        <v>379</v>
      </c>
      <c r="C100" s="20">
        <v>45947.94043336805</v>
      </c>
      <c r="D100" s="29" t="s">
        <v>380</v>
      </c>
      <c r="E100" s="19" t="s">
        <v>381</v>
      </c>
      <c r="F100" s="19" t="s">
        <v>382</v>
      </c>
      <c r="G100" s="21">
        <v>45960.638031284718</v>
      </c>
      <c r="H100" s="19" t="s">
        <v>15</v>
      </c>
      <c r="I100" s="19" t="s">
        <v>48</v>
      </c>
      <c r="J100" s="19" t="s">
        <v>17</v>
      </c>
      <c r="K100" s="17"/>
    </row>
    <row r="101" spans="1:11" ht="24.75" customHeight="1" x14ac:dyDescent="0.25">
      <c r="A101" s="12">
        <v>99</v>
      </c>
      <c r="B101" s="19" t="s">
        <v>383</v>
      </c>
      <c r="C101" s="20">
        <v>45947.944852118053</v>
      </c>
      <c r="D101" s="29" t="s">
        <v>384</v>
      </c>
      <c r="E101" s="19" t="s">
        <v>385</v>
      </c>
      <c r="F101" s="19" t="s">
        <v>386</v>
      </c>
      <c r="G101" s="21">
        <v>45960.982789085647</v>
      </c>
      <c r="H101" s="22" t="s">
        <v>15</v>
      </c>
      <c r="I101" s="19" t="s">
        <v>48</v>
      </c>
      <c r="J101" s="19" t="s">
        <v>17</v>
      </c>
      <c r="K101" s="17"/>
    </row>
    <row r="102" spans="1:11" ht="24.75" customHeight="1" x14ac:dyDescent="0.25">
      <c r="A102" s="18">
        <v>100</v>
      </c>
      <c r="B102" s="19" t="s">
        <v>387</v>
      </c>
      <c r="C102" s="20">
        <v>45947.956844641201</v>
      </c>
      <c r="D102" s="28" t="s">
        <v>388</v>
      </c>
      <c r="E102" s="19" t="s">
        <v>389</v>
      </c>
      <c r="F102" s="19" t="s">
        <v>390</v>
      </c>
      <c r="G102" s="21">
        <v>45951.477420335643</v>
      </c>
      <c r="H102" s="19" t="s">
        <v>73</v>
      </c>
      <c r="I102" s="19" t="s">
        <v>48</v>
      </c>
      <c r="J102" s="19" t="s">
        <v>17</v>
      </c>
      <c r="K102" s="17"/>
    </row>
    <row r="103" spans="1:11" ht="24.75" customHeight="1" x14ac:dyDescent="0.25">
      <c r="A103" s="12">
        <v>101</v>
      </c>
      <c r="B103" s="19" t="s">
        <v>391</v>
      </c>
      <c r="C103" s="20">
        <v>45947.962195057866</v>
      </c>
      <c r="D103" s="29" t="s">
        <v>388</v>
      </c>
      <c r="E103" s="19" t="s">
        <v>389</v>
      </c>
      <c r="F103" s="19" t="s">
        <v>390</v>
      </c>
      <c r="G103" s="21">
        <v>45951</v>
      </c>
      <c r="H103" s="19" t="s">
        <v>73</v>
      </c>
      <c r="I103" s="19" t="s">
        <v>48</v>
      </c>
      <c r="J103" s="19" t="s">
        <v>17</v>
      </c>
      <c r="K103" s="17"/>
    </row>
    <row r="104" spans="1:11" ht="24.75" customHeight="1" x14ac:dyDescent="0.25">
      <c r="A104" s="18">
        <v>102</v>
      </c>
      <c r="B104" s="19" t="s">
        <v>392</v>
      </c>
      <c r="C104" s="20">
        <v>45950.001342592594</v>
      </c>
      <c r="D104" s="22" t="s">
        <v>393</v>
      </c>
      <c r="E104" s="19" t="s">
        <v>394</v>
      </c>
      <c r="F104" s="19" t="s">
        <v>395</v>
      </c>
      <c r="G104" s="21">
        <v>45958</v>
      </c>
      <c r="H104" s="19" t="s">
        <v>53</v>
      </c>
      <c r="I104" s="19" t="s">
        <v>21</v>
      </c>
      <c r="J104" s="19" t="s">
        <v>17</v>
      </c>
      <c r="K104" s="17"/>
    </row>
    <row r="105" spans="1:11" ht="24.75" customHeight="1" x14ac:dyDescent="0.25">
      <c r="A105" s="12">
        <v>103</v>
      </c>
      <c r="B105" s="30" t="s">
        <v>396</v>
      </c>
      <c r="C105" s="31">
        <v>45950.001342592594</v>
      </c>
      <c r="D105" s="32" t="s">
        <v>397</v>
      </c>
      <c r="E105" s="30" t="s">
        <v>398</v>
      </c>
      <c r="F105" s="19" t="s">
        <v>399</v>
      </c>
      <c r="G105" s="33">
        <v>45971</v>
      </c>
      <c r="H105" s="30" t="s">
        <v>15</v>
      </c>
      <c r="I105" s="30" t="s">
        <v>121</v>
      </c>
      <c r="J105" s="30" t="s">
        <v>17</v>
      </c>
      <c r="K105" s="17"/>
    </row>
    <row r="106" spans="1:11" ht="24.75" customHeight="1" x14ac:dyDescent="0.25">
      <c r="A106" s="18">
        <v>104</v>
      </c>
      <c r="B106" s="19" t="s">
        <v>400</v>
      </c>
      <c r="C106" s="20">
        <v>45950.001342592594</v>
      </c>
      <c r="D106" s="22" t="s">
        <v>331</v>
      </c>
      <c r="E106" s="19" t="s">
        <v>401</v>
      </c>
      <c r="F106" s="19" t="s">
        <v>402</v>
      </c>
      <c r="G106" s="21">
        <v>45957.385648229167</v>
      </c>
      <c r="H106" s="19" t="s">
        <v>15</v>
      </c>
      <c r="I106" s="19" t="s">
        <v>21</v>
      </c>
      <c r="J106" s="19" t="s">
        <v>17</v>
      </c>
      <c r="K106" s="17"/>
    </row>
    <row r="107" spans="1:11" ht="24.75" customHeight="1" x14ac:dyDescent="0.25">
      <c r="A107" s="12">
        <v>105</v>
      </c>
      <c r="B107" s="19" t="s">
        <v>403</v>
      </c>
      <c r="C107" s="20">
        <v>45950.001342592594</v>
      </c>
      <c r="D107" s="22" t="s">
        <v>404</v>
      </c>
      <c r="E107" s="19" t="s">
        <v>405</v>
      </c>
      <c r="F107" s="24" t="s">
        <v>406</v>
      </c>
      <c r="G107" s="23">
        <v>45981.853319097223</v>
      </c>
      <c r="H107" s="19" t="s">
        <v>15</v>
      </c>
      <c r="I107" s="19" t="s">
        <v>21</v>
      </c>
      <c r="J107" s="19" t="s">
        <v>17</v>
      </c>
      <c r="K107" s="17"/>
    </row>
    <row r="108" spans="1:11" s="3" customFormat="1" ht="24.75" customHeight="1" x14ac:dyDescent="0.25">
      <c r="A108" s="18">
        <v>106</v>
      </c>
      <c r="B108" s="19" t="s">
        <v>407</v>
      </c>
      <c r="C108" s="20">
        <v>45950.001342592594</v>
      </c>
      <c r="D108" s="22" t="s">
        <v>408</v>
      </c>
      <c r="E108" s="19" t="s">
        <v>409</v>
      </c>
      <c r="F108" s="24" t="s">
        <v>407</v>
      </c>
      <c r="G108" s="23">
        <v>45968.446123229165</v>
      </c>
      <c r="H108" s="22" t="s">
        <v>15</v>
      </c>
      <c r="I108" s="19" t="s">
        <v>21</v>
      </c>
      <c r="J108" s="19" t="s">
        <v>17</v>
      </c>
      <c r="K108" s="17"/>
    </row>
    <row r="109" spans="1:11" ht="24.75" customHeight="1" x14ac:dyDescent="0.25">
      <c r="A109" s="12">
        <v>107</v>
      </c>
      <c r="B109" s="19" t="s">
        <v>410</v>
      </c>
      <c r="C109" s="20">
        <v>45950.001342592594</v>
      </c>
      <c r="D109" s="22" t="s">
        <v>408</v>
      </c>
      <c r="E109" s="19" t="s">
        <v>409</v>
      </c>
      <c r="F109" s="19" t="s">
        <v>411</v>
      </c>
      <c r="G109" s="21">
        <v>45968.454964386576</v>
      </c>
      <c r="H109" s="22" t="s">
        <v>15</v>
      </c>
      <c r="I109" s="19" t="s">
        <v>21</v>
      </c>
      <c r="J109" s="19" t="s">
        <v>17</v>
      </c>
      <c r="K109" s="17"/>
    </row>
    <row r="110" spans="1:11" ht="24.75" customHeight="1" x14ac:dyDescent="0.25">
      <c r="A110" s="18">
        <v>108</v>
      </c>
      <c r="B110" s="19" t="s">
        <v>412</v>
      </c>
      <c r="C110" s="20">
        <v>45950.001342592594</v>
      </c>
      <c r="D110" s="22" t="s">
        <v>413</v>
      </c>
      <c r="E110" s="19" t="s">
        <v>414</v>
      </c>
      <c r="F110" s="19" t="s">
        <v>415</v>
      </c>
      <c r="G110" s="23">
        <v>45953.625669675923</v>
      </c>
      <c r="H110" s="19" t="s">
        <v>15</v>
      </c>
      <c r="I110" s="19" t="s">
        <v>21</v>
      </c>
      <c r="J110" s="19" t="s">
        <v>17</v>
      </c>
      <c r="K110" s="17"/>
    </row>
    <row r="111" spans="1:11" ht="24.75" customHeight="1" x14ac:dyDescent="0.25">
      <c r="A111" s="12">
        <v>109</v>
      </c>
      <c r="B111" s="19" t="s">
        <v>416</v>
      </c>
      <c r="C111" s="20">
        <v>45950.001342592594</v>
      </c>
      <c r="D111" s="22" t="s">
        <v>413</v>
      </c>
      <c r="E111" s="19" t="s">
        <v>417</v>
      </c>
      <c r="F111" s="19" t="s">
        <v>418</v>
      </c>
      <c r="G111" s="21">
        <v>45957.652106863425</v>
      </c>
      <c r="H111" s="22" t="s">
        <v>15</v>
      </c>
      <c r="I111" s="19" t="s">
        <v>21</v>
      </c>
      <c r="J111" s="19" t="s">
        <v>17</v>
      </c>
      <c r="K111" s="17"/>
    </row>
    <row r="112" spans="1:11" ht="24.75" customHeight="1" x14ac:dyDescent="0.25">
      <c r="A112" s="18">
        <v>110</v>
      </c>
      <c r="B112" s="19" t="s">
        <v>419</v>
      </c>
      <c r="C112" s="20">
        <v>45950.001342592594</v>
      </c>
      <c r="D112" s="29" t="s">
        <v>420</v>
      </c>
      <c r="E112" s="19" t="s">
        <v>421</v>
      </c>
      <c r="F112" s="19" t="s">
        <v>422</v>
      </c>
      <c r="G112" s="21">
        <v>45959.687006249995</v>
      </c>
      <c r="H112" s="22" t="s">
        <v>15</v>
      </c>
      <c r="I112" s="19" t="s">
        <v>121</v>
      </c>
      <c r="J112" s="19" t="s">
        <v>17</v>
      </c>
      <c r="K112" s="17"/>
    </row>
    <row r="113" spans="1:35" ht="24.75" customHeight="1" x14ac:dyDescent="0.25">
      <c r="A113" s="12">
        <v>111</v>
      </c>
      <c r="B113" s="19" t="s">
        <v>423</v>
      </c>
      <c r="C113" s="20">
        <v>45950.001342592594</v>
      </c>
      <c r="D113" s="22" t="s">
        <v>424</v>
      </c>
      <c r="E113" s="19" t="s">
        <v>425</v>
      </c>
      <c r="F113" s="19" t="s">
        <v>426</v>
      </c>
      <c r="G113" s="21">
        <v>45961.641544293976</v>
      </c>
      <c r="H113" s="22" t="s">
        <v>15</v>
      </c>
      <c r="I113" s="19" t="s">
        <v>21</v>
      </c>
      <c r="J113" s="19" t="s">
        <v>17</v>
      </c>
      <c r="K113" s="17"/>
    </row>
    <row r="114" spans="1:35" ht="24.75" customHeight="1" x14ac:dyDescent="0.25">
      <c r="A114" s="18">
        <v>112</v>
      </c>
      <c r="B114" s="19" t="s">
        <v>427</v>
      </c>
      <c r="C114" s="20">
        <v>45950.001342592594</v>
      </c>
      <c r="D114" s="29" t="s">
        <v>428</v>
      </c>
      <c r="E114" s="19" t="s">
        <v>429</v>
      </c>
      <c r="F114" s="19" t="s">
        <v>430</v>
      </c>
      <c r="G114" s="21">
        <v>45959.622736458332</v>
      </c>
      <c r="H114" s="22" t="s">
        <v>15</v>
      </c>
      <c r="I114" s="19" t="s">
        <v>121</v>
      </c>
      <c r="J114" s="19" t="s">
        <v>17</v>
      </c>
      <c r="K114" s="17"/>
    </row>
    <row r="115" spans="1:35" ht="24.75" customHeight="1" x14ac:dyDescent="0.25">
      <c r="A115" s="12">
        <v>113</v>
      </c>
      <c r="B115" s="19" t="s">
        <v>431</v>
      </c>
      <c r="C115" s="20">
        <v>45950.001342592594</v>
      </c>
      <c r="D115" s="29" t="s">
        <v>432</v>
      </c>
      <c r="E115" s="19" t="s">
        <v>429</v>
      </c>
      <c r="F115" s="19" t="s">
        <v>433</v>
      </c>
      <c r="G115" s="21">
        <v>45959.71714872685</v>
      </c>
      <c r="H115" s="22" t="s">
        <v>15</v>
      </c>
      <c r="I115" s="19" t="s">
        <v>121</v>
      </c>
      <c r="J115" s="19" t="s">
        <v>17</v>
      </c>
      <c r="K115" s="17"/>
    </row>
    <row r="116" spans="1:35" ht="24.75" customHeight="1" x14ac:dyDescent="0.25">
      <c r="A116" s="18">
        <v>114</v>
      </c>
      <c r="B116" s="19" t="s">
        <v>434</v>
      </c>
      <c r="C116" s="20">
        <v>45950.001342592594</v>
      </c>
      <c r="D116" s="29" t="s">
        <v>432</v>
      </c>
      <c r="E116" s="19" t="s">
        <v>435</v>
      </c>
      <c r="F116" s="19" t="s">
        <v>436</v>
      </c>
      <c r="G116" s="21">
        <v>45971.448187418981</v>
      </c>
      <c r="H116" s="22" t="s">
        <v>15</v>
      </c>
      <c r="I116" s="19" t="s">
        <v>121</v>
      </c>
      <c r="J116" s="19" t="s">
        <v>29</v>
      </c>
      <c r="K116" s="17"/>
    </row>
    <row r="117" spans="1:35" ht="24.75" customHeight="1" x14ac:dyDescent="0.25">
      <c r="A117" s="12">
        <v>115</v>
      </c>
      <c r="B117" s="19" t="s">
        <v>437</v>
      </c>
      <c r="C117" s="20">
        <v>45950.001342592594</v>
      </c>
      <c r="D117" s="22" t="s">
        <v>438</v>
      </c>
      <c r="E117" s="19" t="s">
        <v>439</v>
      </c>
      <c r="F117" s="19" t="s">
        <v>440</v>
      </c>
      <c r="G117" s="21">
        <v>45980</v>
      </c>
      <c r="H117" s="22" t="s">
        <v>15</v>
      </c>
      <c r="I117" s="19" t="s">
        <v>21</v>
      </c>
      <c r="J117" s="19" t="s">
        <v>17</v>
      </c>
      <c r="K117" s="17"/>
    </row>
    <row r="118" spans="1:35" ht="24.75" customHeight="1" x14ac:dyDescent="0.25">
      <c r="A118" s="18">
        <v>116</v>
      </c>
      <c r="B118" s="19" t="s">
        <v>441</v>
      </c>
      <c r="C118" s="20">
        <v>45950.001342592594</v>
      </c>
      <c r="D118" s="22" t="s">
        <v>442</v>
      </c>
      <c r="E118" s="19" t="s">
        <v>443</v>
      </c>
      <c r="F118" s="24" t="s">
        <v>444</v>
      </c>
      <c r="G118" s="21">
        <v>45954.451934803241</v>
      </c>
      <c r="H118" s="22" t="s">
        <v>73</v>
      </c>
      <c r="I118" s="19" t="s">
        <v>21</v>
      </c>
      <c r="J118" s="19" t="s">
        <v>17</v>
      </c>
      <c r="K118" s="17"/>
    </row>
    <row r="119" spans="1:35" ht="24.75" customHeight="1" x14ac:dyDescent="0.25">
      <c r="A119" s="12">
        <v>117</v>
      </c>
      <c r="B119" s="19" t="s">
        <v>445</v>
      </c>
      <c r="C119" s="20">
        <v>45950.001342592594</v>
      </c>
      <c r="D119" s="22" t="s">
        <v>446</v>
      </c>
      <c r="E119" s="19" t="s">
        <v>447</v>
      </c>
      <c r="F119" s="19" t="s">
        <v>448</v>
      </c>
      <c r="G119" s="21">
        <v>45960.422965821759</v>
      </c>
      <c r="H119" s="22" t="s">
        <v>73</v>
      </c>
      <c r="I119" s="19" t="s">
        <v>21</v>
      </c>
      <c r="J119" s="19" t="s">
        <v>17</v>
      </c>
      <c r="K119" s="17"/>
    </row>
    <row r="120" spans="1:35" s="34" customFormat="1" ht="24.75" customHeight="1" x14ac:dyDescent="0.25">
      <c r="A120" s="18">
        <v>118</v>
      </c>
      <c r="B120" s="19" t="s">
        <v>449</v>
      </c>
      <c r="C120" s="20">
        <v>45950.001342592594</v>
      </c>
      <c r="D120" s="22" t="s">
        <v>450</v>
      </c>
      <c r="E120" s="19" t="s">
        <v>451</v>
      </c>
      <c r="F120" s="19" t="s">
        <v>452</v>
      </c>
      <c r="G120" s="21">
        <v>45951.335748645834</v>
      </c>
      <c r="H120" s="22" t="s">
        <v>73</v>
      </c>
      <c r="I120" s="19" t="s">
        <v>21</v>
      </c>
      <c r="J120" s="19" t="s">
        <v>17</v>
      </c>
      <c r="K120" s="17"/>
      <c r="L120" s="3"/>
      <c r="M120" s="3"/>
      <c r="N120" s="3"/>
      <c r="O120" s="3"/>
      <c r="P120" s="3"/>
      <c r="Q120" s="3"/>
      <c r="R120" s="3"/>
      <c r="S120" s="3"/>
      <c r="T120" s="3"/>
      <c r="U120" s="3"/>
      <c r="V120" s="3"/>
      <c r="W120" s="3"/>
      <c r="X120" s="3"/>
      <c r="Y120" s="3"/>
      <c r="Z120" s="3"/>
      <c r="AA120" s="3"/>
      <c r="AB120" s="3"/>
      <c r="AC120" s="3"/>
      <c r="AD120" s="3"/>
      <c r="AE120" s="3"/>
      <c r="AF120" s="3"/>
      <c r="AG120" s="3"/>
      <c r="AH120" s="3"/>
      <c r="AI120" s="3"/>
    </row>
    <row r="121" spans="1:35" ht="24.75" customHeight="1" x14ac:dyDescent="0.25">
      <c r="A121" s="12">
        <v>119</v>
      </c>
      <c r="B121" s="19" t="s">
        <v>453</v>
      </c>
      <c r="C121" s="20">
        <v>45950.001342592594</v>
      </c>
      <c r="D121" s="22" t="s">
        <v>450</v>
      </c>
      <c r="E121" s="19" t="s">
        <v>451</v>
      </c>
      <c r="F121" s="19" t="s">
        <v>454</v>
      </c>
      <c r="G121" s="21">
        <v>45958.643499571757</v>
      </c>
      <c r="H121" s="22" t="s">
        <v>73</v>
      </c>
      <c r="I121" s="19" t="s">
        <v>21</v>
      </c>
      <c r="J121" s="19" t="s">
        <v>17</v>
      </c>
      <c r="K121" s="17"/>
    </row>
    <row r="122" spans="1:35" ht="24.75" customHeight="1" x14ac:dyDescent="0.25">
      <c r="A122" s="18">
        <v>120</v>
      </c>
      <c r="B122" s="19" t="s">
        <v>455</v>
      </c>
      <c r="C122" s="20">
        <v>45950.001342592594</v>
      </c>
      <c r="D122" s="22" t="s">
        <v>456</v>
      </c>
      <c r="E122" s="19" t="s">
        <v>457</v>
      </c>
      <c r="F122" s="19" t="s">
        <v>458</v>
      </c>
      <c r="G122" s="21">
        <v>45953.388759571761</v>
      </c>
      <c r="H122" s="22" t="s">
        <v>120</v>
      </c>
      <c r="I122" s="19" t="s">
        <v>21</v>
      </c>
      <c r="J122" s="19" t="s">
        <v>17</v>
      </c>
      <c r="K122" s="17"/>
    </row>
    <row r="123" spans="1:35" ht="24.75" customHeight="1" x14ac:dyDescent="0.25">
      <c r="A123" s="12">
        <v>121</v>
      </c>
      <c r="B123" s="19" t="s">
        <v>459</v>
      </c>
      <c r="C123" s="20">
        <v>45950.376190590279</v>
      </c>
      <c r="D123" s="22" t="s">
        <v>460</v>
      </c>
      <c r="E123" s="19" t="s">
        <v>461</v>
      </c>
      <c r="F123" s="19" t="s">
        <v>462</v>
      </c>
      <c r="G123" s="21">
        <v>45972</v>
      </c>
      <c r="H123" s="22" t="s">
        <v>53</v>
      </c>
      <c r="I123" s="19" t="s">
        <v>21</v>
      </c>
      <c r="J123" s="19" t="s">
        <v>17</v>
      </c>
      <c r="K123" s="17"/>
    </row>
    <row r="124" spans="1:35" ht="24.75" customHeight="1" x14ac:dyDescent="0.25">
      <c r="A124" s="18">
        <v>122</v>
      </c>
      <c r="B124" s="19" t="s">
        <v>463</v>
      </c>
      <c r="C124" s="20">
        <v>45950.432332025463</v>
      </c>
      <c r="D124" s="22" t="s">
        <v>464</v>
      </c>
      <c r="E124" s="19" t="s">
        <v>465</v>
      </c>
      <c r="F124" s="19" t="s">
        <v>466</v>
      </c>
      <c r="G124" s="21">
        <v>45952.512731678238</v>
      </c>
      <c r="H124" s="22" t="s">
        <v>73</v>
      </c>
      <c r="I124" s="19" t="s">
        <v>21</v>
      </c>
      <c r="J124" s="19" t="s">
        <v>29</v>
      </c>
      <c r="K124" s="17"/>
    </row>
    <row r="125" spans="1:35" ht="24.75" customHeight="1" x14ac:dyDescent="0.25">
      <c r="A125" s="12">
        <v>123</v>
      </c>
      <c r="B125" s="19" t="s">
        <v>467</v>
      </c>
      <c r="C125" s="20">
        <v>45950.451455821756</v>
      </c>
      <c r="D125" s="22" t="s">
        <v>468</v>
      </c>
      <c r="E125" s="19" t="s">
        <v>469</v>
      </c>
      <c r="F125" s="24" t="s">
        <v>470</v>
      </c>
      <c r="G125" s="23">
        <v>45966.725096793976</v>
      </c>
      <c r="H125" s="22" t="s">
        <v>15</v>
      </c>
      <c r="I125" s="19" t="s">
        <v>21</v>
      </c>
      <c r="J125" s="19" t="s">
        <v>17</v>
      </c>
      <c r="K125" s="17"/>
    </row>
    <row r="126" spans="1:35" ht="24.75" customHeight="1" x14ac:dyDescent="0.25">
      <c r="A126" s="18">
        <v>124</v>
      </c>
      <c r="B126" s="19" t="s">
        <v>471</v>
      </c>
      <c r="C126" s="20">
        <v>45950.451714895833</v>
      </c>
      <c r="D126" s="22" t="s">
        <v>472</v>
      </c>
      <c r="E126" s="19" t="s">
        <v>469</v>
      </c>
      <c r="F126" s="19" t="s">
        <v>470</v>
      </c>
      <c r="G126" s="21">
        <v>45967</v>
      </c>
      <c r="H126" s="22" t="s">
        <v>15</v>
      </c>
      <c r="I126" s="19" t="s">
        <v>21</v>
      </c>
      <c r="J126" s="19" t="s">
        <v>17</v>
      </c>
      <c r="K126" s="17"/>
    </row>
    <row r="127" spans="1:35" ht="24.75" customHeight="1" x14ac:dyDescent="0.25">
      <c r="A127" s="12">
        <v>125</v>
      </c>
      <c r="B127" s="19" t="s">
        <v>473</v>
      </c>
      <c r="C127" s="20">
        <v>45950.471726192125</v>
      </c>
      <c r="D127" s="22" t="s">
        <v>474</v>
      </c>
      <c r="E127" s="19" t="s">
        <v>475</v>
      </c>
      <c r="F127" s="24" t="s">
        <v>476</v>
      </c>
      <c r="G127" s="23">
        <v>45972</v>
      </c>
      <c r="H127" s="19" t="s">
        <v>15</v>
      </c>
      <c r="I127" s="19" t="s">
        <v>21</v>
      </c>
      <c r="J127" s="19" t="s">
        <v>17</v>
      </c>
      <c r="K127" s="17"/>
    </row>
    <row r="128" spans="1:35" ht="24.75" customHeight="1" x14ac:dyDescent="0.25">
      <c r="A128" s="18">
        <v>126</v>
      </c>
      <c r="B128" s="19" t="s">
        <v>477</v>
      </c>
      <c r="C128" s="20">
        <v>45950.58497491898</v>
      </c>
      <c r="D128" s="29" t="s">
        <v>478</v>
      </c>
      <c r="E128" s="19" t="s">
        <v>461</v>
      </c>
      <c r="F128" s="19" t="s">
        <v>479</v>
      </c>
      <c r="G128" s="21">
        <v>45972</v>
      </c>
      <c r="H128" s="22" t="s">
        <v>53</v>
      </c>
      <c r="I128" s="19" t="s">
        <v>48</v>
      </c>
      <c r="J128" s="19" t="s">
        <v>17</v>
      </c>
      <c r="K128" s="17"/>
    </row>
    <row r="129" spans="1:35" ht="24.75" customHeight="1" x14ac:dyDescent="0.25">
      <c r="A129" s="12">
        <v>127</v>
      </c>
      <c r="B129" s="19" t="s">
        <v>480</v>
      </c>
      <c r="C129" s="20">
        <v>45950.620214386574</v>
      </c>
      <c r="D129" s="29" t="s">
        <v>481</v>
      </c>
      <c r="E129" s="19" t="s">
        <v>482</v>
      </c>
      <c r="F129" s="19" t="s">
        <v>483</v>
      </c>
      <c r="G129" s="21">
        <v>45961.431434340273</v>
      </c>
      <c r="H129" s="22" t="s">
        <v>15</v>
      </c>
      <c r="I129" s="19" t="s">
        <v>48</v>
      </c>
      <c r="J129" s="19" t="s">
        <v>17</v>
      </c>
      <c r="K129" s="17"/>
    </row>
    <row r="130" spans="1:35" ht="24.75" customHeight="1" x14ac:dyDescent="0.25">
      <c r="A130" s="18">
        <v>128</v>
      </c>
      <c r="B130" s="19" t="s">
        <v>484</v>
      </c>
      <c r="C130" s="20">
        <v>45951.426600925923</v>
      </c>
      <c r="D130" s="22" t="s">
        <v>375</v>
      </c>
      <c r="E130" s="19" t="s">
        <v>485</v>
      </c>
      <c r="F130" s="24" t="s">
        <v>377</v>
      </c>
      <c r="G130" s="23">
        <v>45971</v>
      </c>
      <c r="H130" s="22" t="s">
        <v>15</v>
      </c>
      <c r="I130" s="19" t="s">
        <v>21</v>
      </c>
      <c r="J130" s="19" t="s">
        <v>17</v>
      </c>
      <c r="K130" s="17"/>
    </row>
    <row r="131" spans="1:35" ht="24.75" customHeight="1" x14ac:dyDescent="0.25">
      <c r="A131" s="12">
        <v>129</v>
      </c>
      <c r="B131" s="19" t="s">
        <v>486</v>
      </c>
      <c r="C131" s="20">
        <v>45951.482835381939</v>
      </c>
      <c r="D131" s="22" t="s">
        <v>487</v>
      </c>
      <c r="E131" s="19" t="s">
        <v>488</v>
      </c>
      <c r="F131" s="24" t="s">
        <v>489</v>
      </c>
      <c r="G131" s="23">
        <v>45971</v>
      </c>
      <c r="H131" s="22" t="s">
        <v>120</v>
      </c>
      <c r="I131" s="19" t="s">
        <v>48</v>
      </c>
      <c r="J131" s="19" t="s">
        <v>29</v>
      </c>
      <c r="K131" s="17"/>
    </row>
    <row r="132" spans="1:35" ht="24.75" customHeight="1" x14ac:dyDescent="0.25">
      <c r="A132" s="18">
        <v>130</v>
      </c>
      <c r="B132" s="19" t="s">
        <v>490</v>
      </c>
      <c r="C132" s="20">
        <v>45951.525837962959</v>
      </c>
      <c r="D132" s="22" t="s">
        <v>491</v>
      </c>
      <c r="E132" s="19" t="s">
        <v>492</v>
      </c>
      <c r="F132" s="24" t="s">
        <v>493</v>
      </c>
      <c r="G132" s="23">
        <v>45966.478753275464</v>
      </c>
      <c r="H132" s="22" t="s">
        <v>15</v>
      </c>
      <c r="I132" s="19" t="s">
        <v>48</v>
      </c>
      <c r="J132" s="19" t="s">
        <v>17</v>
      </c>
      <c r="K132" s="17"/>
    </row>
    <row r="133" spans="1:35" ht="24.75" customHeight="1" x14ac:dyDescent="0.25">
      <c r="A133" s="12">
        <v>131</v>
      </c>
      <c r="B133" s="19" t="s">
        <v>494</v>
      </c>
      <c r="C133" s="20">
        <v>45951.526171030091</v>
      </c>
      <c r="D133" s="22" t="s">
        <v>491</v>
      </c>
      <c r="E133" s="19" t="s">
        <v>492</v>
      </c>
      <c r="F133" s="19" t="s">
        <v>495</v>
      </c>
      <c r="G133" s="21">
        <v>45966.480987465278</v>
      </c>
      <c r="H133" s="22" t="s">
        <v>15</v>
      </c>
      <c r="I133" s="19" t="s">
        <v>48</v>
      </c>
      <c r="J133" s="19" t="s">
        <v>17</v>
      </c>
      <c r="K133" s="17"/>
    </row>
    <row r="134" spans="1:35" ht="24.75" customHeight="1" x14ac:dyDescent="0.25">
      <c r="A134" s="18">
        <v>132</v>
      </c>
      <c r="B134" s="19" t="s">
        <v>496</v>
      </c>
      <c r="C134" s="20">
        <v>45951.591930706018</v>
      </c>
      <c r="D134" s="22" t="s">
        <v>497</v>
      </c>
      <c r="E134" s="19" t="s">
        <v>498</v>
      </c>
      <c r="F134" s="24" t="s">
        <v>499</v>
      </c>
      <c r="G134" s="23">
        <v>45985</v>
      </c>
      <c r="H134" s="22" t="s">
        <v>15</v>
      </c>
      <c r="I134" s="19" t="s">
        <v>21</v>
      </c>
      <c r="J134" s="19" t="s">
        <v>17</v>
      </c>
      <c r="K134" s="17"/>
    </row>
    <row r="135" spans="1:35" ht="24.75" customHeight="1" x14ac:dyDescent="0.25">
      <c r="A135" s="12">
        <v>133</v>
      </c>
      <c r="B135" s="19" t="s">
        <v>500</v>
      </c>
      <c r="C135" s="20">
        <v>45952.649081909723</v>
      </c>
      <c r="D135" s="19" t="s">
        <v>501</v>
      </c>
      <c r="E135" s="19" t="s">
        <v>502</v>
      </c>
      <c r="F135" s="24" t="s">
        <v>503</v>
      </c>
      <c r="G135" s="23">
        <v>45965</v>
      </c>
      <c r="H135" s="22" t="s">
        <v>15</v>
      </c>
      <c r="I135" s="19" t="s">
        <v>48</v>
      </c>
      <c r="J135" s="19" t="s">
        <v>29</v>
      </c>
      <c r="K135" s="17"/>
    </row>
    <row r="136" spans="1:35" s="34" customFormat="1" ht="24.75" customHeight="1" x14ac:dyDescent="0.25">
      <c r="A136" s="18">
        <v>134</v>
      </c>
      <c r="B136" s="19" t="s">
        <v>504</v>
      </c>
      <c r="C136" s="20">
        <v>45952.655497604166</v>
      </c>
      <c r="D136" s="19" t="s">
        <v>505</v>
      </c>
      <c r="E136" s="19" t="s">
        <v>506</v>
      </c>
      <c r="F136" s="19" t="s">
        <v>507</v>
      </c>
      <c r="G136" s="21">
        <v>45971</v>
      </c>
      <c r="H136" s="22" t="s">
        <v>15</v>
      </c>
      <c r="I136" s="19" t="s">
        <v>48</v>
      </c>
      <c r="J136" s="19" t="s">
        <v>17</v>
      </c>
      <c r="K136" s="17"/>
      <c r="L136" s="3"/>
      <c r="M136" s="3"/>
      <c r="N136" s="3"/>
      <c r="O136" s="3"/>
      <c r="P136" s="3"/>
      <c r="Q136" s="3"/>
      <c r="R136" s="3"/>
      <c r="S136" s="3"/>
      <c r="T136" s="3"/>
      <c r="U136" s="3"/>
      <c r="V136" s="3"/>
      <c r="W136" s="3"/>
      <c r="X136" s="3"/>
      <c r="Y136" s="3"/>
      <c r="Z136" s="3"/>
      <c r="AA136" s="3"/>
      <c r="AB136" s="3"/>
      <c r="AC136" s="3"/>
      <c r="AD136" s="3"/>
      <c r="AE136" s="3"/>
      <c r="AF136" s="3"/>
      <c r="AG136" s="3"/>
      <c r="AH136" s="3"/>
      <c r="AI136" s="3"/>
    </row>
    <row r="137" spans="1:35" ht="24.75" customHeight="1" x14ac:dyDescent="0.25">
      <c r="A137" s="12">
        <v>135</v>
      </c>
      <c r="B137" s="19" t="s">
        <v>508</v>
      </c>
      <c r="C137" s="20">
        <v>45953.359532905088</v>
      </c>
      <c r="D137" s="19" t="s">
        <v>509</v>
      </c>
      <c r="E137" s="19" t="s">
        <v>510</v>
      </c>
      <c r="F137" s="22" t="s">
        <v>511</v>
      </c>
      <c r="G137" s="23">
        <v>45955.644484178236</v>
      </c>
      <c r="H137" s="22" t="s">
        <v>15</v>
      </c>
      <c r="I137" s="19" t="s">
        <v>16</v>
      </c>
      <c r="J137" s="19" t="s">
        <v>29</v>
      </c>
      <c r="K137" s="17"/>
    </row>
    <row r="138" spans="1:35" ht="24.75" customHeight="1" x14ac:dyDescent="0.25">
      <c r="A138" s="18">
        <v>136</v>
      </c>
      <c r="B138" s="19" t="s">
        <v>512</v>
      </c>
      <c r="C138" s="20">
        <v>45953.39420239583</v>
      </c>
      <c r="D138" s="19" t="s">
        <v>513</v>
      </c>
      <c r="E138" s="19" t="s">
        <v>514</v>
      </c>
      <c r="F138" s="19" t="s">
        <v>515</v>
      </c>
      <c r="G138" s="23">
        <v>45959</v>
      </c>
      <c r="H138" s="22" t="s">
        <v>27</v>
      </c>
      <c r="I138" s="19" t="s">
        <v>28</v>
      </c>
      <c r="J138" s="19" t="s">
        <v>29</v>
      </c>
      <c r="K138" s="17"/>
    </row>
    <row r="139" spans="1:35" ht="24.75" customHeight="1" x14ac:dyDescent="0.25">
      <c r="A139" s="12">
        <v>137</v>
      </c>
      <c r="B139" s="19" t="s">
        <v>516</v>
      </c>
      <c r="C139" s="20">
        <v>45953.651881446756</v>
      </c>
      <c r="D139" s="19" t="s">
        <v>517</v>
      </c>
      <c r="E139" s="19" t="s">
        <v>518</v>
      </c>
      <c r="F139" s="19" t="s">
        <v>519</v>
      </c>
      <c r="G139" s="23">
        <v>45960</v>
      </c>
      <c r="H139" s="22" t="s">
        <v>15</v>
      </c>
      <c r="I139" s="19" t="s">
        <v>21</v>
      </c>
      <c r="J139" s="19" t="s">
        <v>17</v>
      </c>
      <c r="K139" s="17"/>
    </row>
    <row r="140" spans="1:35" ht="24.75" customHeight="1" x14ac:dyDescent="0.25">
      <c r="A140" s="18">
        <v>138</v>
      </c>
      <c r="B140" s="19" t="s">
        <v>520</v>
      </c>
      <c r="C140" s="20">
        <v>45954.426213969906</v>
      </c>
      <c r="D140" s="19" t="s">
        <v>521</v>
      </c>
      <c r="E140" s="19" t="s">
        <v>522</v>
      </c>
      <c r="F140" s="19" t="s">
        <v>523</v>
      </c>
      <c r="G140" s="21">
        <v>45980</v>
      </c>
      <c r="H140" s="22" t="s">
        <v>53</v>
      </c>
      <c r="I140" s="19" t="s">
        <v>48</v>
      </c>
      <c r="J140" s="19" t="s">
        <v>17</v>
      </c>
      <c r="K140" s="17"/>
    </row>
    <row r="141" spans="1:35" ht="24.75" customHeight="1" x14ac:dyDescent="0.25">
      <c r="A141" s="12">
        <v>139</v>
      </c>
      <c r="B141" s="19" t="s">
        <v>524</v>
      </c>
      <c r="C141" s="20">
        <v>45954.539579745368</v>
      </c>
      <c r="D141" s="19" t="s">
        <v>384</v>
      </c>
      <c r="E141" s="19" t="s">
        <v>525</v>
      </c>
      <c r="F141" s="24" t="s">
        <v>526</v>
      </c>
      <c r="G141" s="23">
        <v>45979</v>
      </c>
      <c r="H141" s="22" t="s">
        <v>15</v>
      </c>
      <c r="I141" s="19" t="s">
        <v>21</v>
      </c>
      <c r="J141" s="19" t="s">
        <v>17</v>
      </c>
      <c r="K141" s="17"/>
    </row>
    <row r="142" spans="1:35" s="34" customFormat="1" ht="24.75" customHeight="1" x14ac:dyDescent="0.25">
      <c r="A142" s="18">
        <v>140</v>
      </c>
      <c r="B142" s="19" t="s">
        <v>527</v>
      </c>
      <c r="C142" s="20">
        <v>45954.564308483794</v>
      </c>
      <c r="D142" s="19" t="s">
        <v>528</v>
      </c>
      <c r="E142" s="19" t="s">
        <v>529</v>
      </c>
      <c r="F142" s="24" t="s">
        <v>530</v>
      </c>
      <c r="G142" s="23">
        <v>45971.623564004629</v>
      </c>
      <c r="H142" s="22" t="s">
        <v>15</v>
      </c>
      <c r="I142" s="19" t="s">
        <v>48</v>
      </c>
      <c r="J142" s="19" t="s">
        <v>17</v>
      </c>
      <c r="K142" s="17"/>
      <c r="L142" s="3"/>
      <c r="M142" s="3"/>
      <c r="N142" s="3"/>
      <c r="O142" s="3"/>
      <c r="P142" s="3"/>
      <c r="Q142" s="3"/>
      <c r="R142" s="3"/>
      <c r="S142" s="3"/>
      <c r="T142" s="3"/>
      <c r="U142" s="3"/>
      <c r="V142" s="3"/>
      <c r="W142" s="3"/>
      <c r="X142" s="3"/>
      <c r="Y142" s="3"/>
      <c r="Z142" s="3"/>
      <c r="AA142" s="3"/>
      <c r="AB142" s="3"/>
      <c r="AC142" s="3"/>
      <c r="AD142" s="3"/>
      <c r="AE142" s="3"/>
      <c r="AF142" s="3"/>
      <c r="AG142" s="3"/>
      <c r="AH142" s="3"/>
      <c r="AI142" s="3"/>
    </row>
    <row r="143" spans="1:35" ht="24.75" customHeight="1" x14ac:dyDescent="0.25">
      <c r="A143" s="12">
        <v>141</v>
      </c>
      <c r="B143" s="19" t="s">
        <v>531</v>
      </c>
      <c r="C143" s="20">
        <v>45954.602462002316</v>
      </c>
      <c r="D143" s="19" t="s">
        <v>532</v>
      </c>
      <c r="E143" s="19" t="s">
        <v>533</v>
      </c>
      <c r="F143" s="22" t="s">
        <v>534</v>
      </c>
      <c r="G143" s="23">
        <v>45958.700271180554</v>
      </c>
      <c r="H143" s="22" t="s">
        <v>73</v>
      </c>
      <c r="I143" s="19" t="s">
        <v>48</v>
      </c>
      <c r="J143" s="19" t="s">
        <v>17</v>
      </c>
      <c r="K143" s="17"/>
    </row>
    <row r="144" spans="1:35" ht="24.75" customHeight="1" x14ac:dyDescent="0.25">
      <c r="A144" s="18">
        <v>142</v>
      </c>
      <c r="B144" s="19" t="s">
        <v>535</v>
      </c>
      <c r="C144" s="20">
        <v>45954.71197762731</v>
      </c>
      <c r="D144" s="19" t="s">
        <v>536</v>
      </c>
      <c r="E144" s="19" t="s">
        <v>537</v>
      </c>
      <c r="F144" s="22" t="s">
        <v>538</v>
      </c>
      <c r="G144" s="23">
        <v>45979</v>
      </c>
      <c r="H144" s="22" t="s">
        <v>15</v>
      </c>
      <c r="I144" s="19" t="s">
        <v>21</v>
      </c>
      <c r="J144" s="19" t="s">
        <v>29</v>
      </c>
      <c r="K144" s="17"/>
    </row>
    <row r="145" spans="1:11" ht="24.75" customHeight="1" x14ac:dyDescent="0.25">
      <c r="A145" s="12">
        <v>143</v>
      </c>
      <c r="B145" s="19" t="s">
        <v>539</v>
      </c>
      <c r="C145" s="20">
        <v>45957.472609988421</v>
      </c>
      <c r="D145" s="19" t="s">
        <v>540</v>
      </c>
      <c r="E145" s="19" t="s">
        <v>541</v>
      </c>
      <c r="F145" s="19" t="s">
        <v>542</v>
      </c>
      <c r="G145" s="21">
        <v>45979.574847222219</v>
      </c>
      <c r="H145" s="22" t="s">
        <v>15</v>
      </c>
      <c r="I145" s="19" t="s">
        <v>21</v>
      </c>
      <c r="J145" s="19" t="s">
        <v>17</v>
      </c>
      <c r="K145" s="17"/>
    </row>
    <row r="146" spans="1:11" ht="24.75" customHeight="1" x14ac:dyDescent="0.25">
      <c r="A146" s="18">
        <v>144</v>
      </c>
      <c r="B146" s="19" t="s">
        <v>543</v>
      </c>
      <c r="C146" s="20">
        <v>45957.482152777775</v>
      </c>
      <c r="D146" s="19" t="s">
        <v>544</v>
      </c>
      <c r="E146" s="19" t="s">
        <v>545</v>
      </c>
      <c r="F146" s="19" t="s">
        <v>546</v>
      </c>
      <c r="G146" s="21">
        <v>45972.76618032407</v>
      </c>
      <c r="H146" s="22" t="s">
        <v>15</v>
      </c>
      <c r="I146" s="19" t="s">
        <v>48</v>
      </c>
      <c r="J146" s="19" t="s">
        <v>17</v>
      </c>
      <c r="K146" s="17"/>
    </row>
    <row r="147" spans="1:11" ht="24.75" customHeight="1" x14ac:dyDescent="0.25">
      <c r="A147" s="12">
        <v>145</v>
      </c>
      <c r="B147" s="19" t="s">
        <v>547</v>
      </c>
      <c r="C147" s="20">
        <v>45957.488148645833</v>
      </c>
      <c r="D147" s="19" t="s">
        <v>548</v>
      </c>
      <c r="E147" s="19" t="s">
        <v>549</v>
      </c>
      <c r="F147" s="22" t="s">
        <v>550</v>
      </c>
      <c r="G147" s="23">
        <v>45972.631731284717</v>
      </c>
      <c r="H147" s="22" t="s">
        <v>15</v>
      </c>
      <c r="I147" s="19" t="s">
        <v>48</v>
      </c>
      <c r="J147" s="19" t="s">
        <v>17</v>
      </c>
      <c r="K147" s="17"/>
    </row>
    <row r="148" spans="1:11" ht="24.75" customHeight="1" x14ac:dyDescent="0.25">
      <c r="A148" s="18">
        <v>146</v>
      </c>
      <c r="B148" s="19" t="s">
        <v>551</v>
      </c>
      <c r="C148" s="20">
        <v>45957.507425497686</v>
      </c>
      <c r="D148" s="19" t="s">
        <v>552</v>
      </c>
      <c r="E148" s="19" t="s">
        <v>553</v>
      </c>
      <c r="F148" s="19" t="s">
        <v>554</v>
      </c>
      <c r="G148" s="21">
        <v>45986</v>
      </c>
      <c r="H148" s="22" t="s">
        <v>116</v>
      </c>
      <c r="I148" s="19" t="s">
        <v>21</v>
      </c>
      <c r="J148" s="19" t="s">
        <v>17</v>
      </c>
      <c r="K148" s="17"/>
    </row>
    <row r="149" spans="1:11" ht="24.75" customHeight="1" x14ac:dyDescent="0.25">
      <c r="A149" s="12">
        <v>147</v>
      </c>
      <c r="B149" s="19" t="s">
        <v>555</v>
      </c>
      <c r="C149" s="20">
        <v>45957.520790509254</v>
      </c>
      <c r="D149" s="19" t="str">
        <f>[2]Sheet!F10</f>
        <v>MAGDA KARINA URREA ZOLAQUE</v>
      </c>
      <c r="E149" s="19" t="s">
        <v>556</v>
      </c>
      <c r="F149" s="19" t="s">
        <v>557</v>
      </c>
      <c r="G149" s="21">
        <v>45972.631731284717</v>
      </c>
      <c r="H149" s="22" t="s">
        <v>15</v>
      </c>
      <c r="I149" s="19" t="s">
        <v>21</v>
      </c>
      <c r="J149" s="19" t="s">
        <v>17</v>
      </c>
      <c r="K149" s="17"/>
    </row>
    <row r="150" spans="1:11" ht="24.75" customHeight="1" x14ac:dyDescent="0.25">
      <c r="A150" s="18">
        <v>148</v>
      </c>
      <c r="B150" s="19" t="s">
        <v>558</v>
      </c>
      <c r="C150" s="20">
        <v>45957.523336655089</v>
      </c>
      <c r="D150" s="19" t="s">
        <v>205</v>
      </c>
      <c r="E150" s="19" t="s">
        <v>559</v>
      </c>
      <c r="F150" s="19" t="s">
        <v>560</v>
      </c>
      <c r="G150" s="21">
        <v>45972.631731284717</v>
      </c>
      <c r="H150" s="22" t="s">
        <v>15</v>
      </c>
      <c r="I150" s="19" t="s">
        <v>48</v>
      </c>
      <c r="J150" s="19" t="s">
        <v>17</v>
      </c>
      <c r="K150" s="17"/>
    </row>
    <row r="151" spans="1:11" ht="24" customHeight="1" x14ac:dyDescent="0.25">
      <c r="A151" s="12">
        <v>149</v>
      </c>
      <c r="B151" s="19" t="s">
        <v>561</v>
      </c>
      <c r="C151" s="20">
        <v>45957.550180439815</v>
      </c>
      <c r="D151" s="19" t="s">
        <v>562</v>
      </c>
      <c r="E151" s="19" t="s">
        <v>563</v>
      </c>
      <c r="F151" s="19" t="s">
        <v>564</v>
      </c>
      <c r="G151" s="21">
        <v>45971</v>
      </c>
      <c r="H151" s="22" t="s">
        <v>120</v>
      </c>
      <c r="I151" s="19" t="s">
        <v>48</v>
      </c>
      <c r="J151" s="19" t="s">
        <v>29</v>
      </c>
      <c r="K151" s="17"/>
    </row>
    <row r="152" spans="1:11" ht="24.75" customHeight="1" x14ac:dyDescent="0.25">
      <c r="A152" s="18">
        <v>150</v>
      </c>
      <c r="B152" s="19" t="s">
        <v>565</v>
      </c>
      <c r="C152" s="20">
        <v>45957.579409722224</v>
      </c>
      <c r="D152" s="19" t="str">
        <f>[2]Sheet!F4</f>
        <v>HELEN SANCHEZ</v>
      </c>
      <c r="E152" s="19" t="s">
        <v>566</v>
      </c>
      <c r="F152" s="22" t="s">
        <v>567</v>
      </c>
      <c r="G152" s="23">
        <v>45972.465691701385</v>
      </c>
      <c r="H152" s="22" t="s">
        <v>15</v>
      </c>
      <c r="I152" s="19" t="s">
        <v>48</v>
      </c>
      <c r="J152" s="19" t="s">
        <v>17</v>
      </c>
      <c r="K152" s="17"/>
    </row>
    <row r="153" spans="1:11" ht="24.75" customHeight="1" x14ac:dyDescent="0.25">
      <c r="A153" s="12">
        <v>151</v>
      </c>
      <c r="B153" s="19" t="s">
        <v>568</v>
      </c>
      <c r="C153" s="20">
        <v>45957.638868981478</v>
      </c>
      <c r="D153" s="19" t="s">
        <v>59</v>
      </c>
      <c r="E153" s="19" t="s">
        <v>569</v>
      </c>
      <c r="F153" s="19" t="s">
        <v>570</v>
      </c>
      <c r="G153" s="21">
        <v>45974.622262465273</v>
      </c>
      <c r="H153" s="22" t="s">
        <v>15</v>
      </c>
      <c r="I153" s="19" t="s">
        <v>21</v>
      </c>
      <c r="J153" s="19" t="s">
        <v>17</v>
      </c>
      <c r="K153" s="17"/>
    </row>
    <row r="154" spans="1:11" ht="24.75" customHeight="1" x14ac:dyDescent="0.25">
      <c r="A154" s="18">
        <v>152</v>
      </c>
      <c r="B154" s="19" t="s">
        <v>571</v>
      </c>
      <c r="C154" s="20">
        <v>45957.664970601851</v>
      </c>
      <c r="D154" s="19" t="s">
        <v>572</v>
      </c>
      <c r="E154" s="19" t="s">
        <v>573</v>
      </c>
      <c r="F154" s="19" t="s">
        <v>574</v>
      </c>
      <c r="G154" s="21">
        <v>45965.696891087959</v>
      </c>
      <c r="H154" s="22" t="s">
        <v>15</v>
      </c>
      <c r="I154" s="19" t="s">
        <v>48</v>
      </c>
      <c r="J154" s="19" t="s">
        <v>17</v>
      </c>
      <c r="K154" s="17"/>
    </row>
    <row r="155" spans="1:11" ht="24.75" customHeight="1" x14ac:dyDescent="0.25">
      <c r="A155" s="12">
        <v>153</v>
      </c>
      <c r="B155" s="19" t="s">
        <v>575</v>
      </c>
      <c r="C155" s="20">
        <v>45957.69685601852</v>
      </c>
      <c r="D155" s="19" t="str">
        <f>[2]Sheet!F15</f>
        <v>EMILCE YAZMIN DONCEL PERDOMO</v>
      </c>
      <c r="E155" s="19" t="s">
        <v>576</v>
      </c>
      <c r="F155" s="19" t="s">
        <v>577</v>
      </c>
      <c r="G155" s="21">
        <v>45980</v>
      </c>
      <c r="H155" s="22" t="s">
        <v>15</v>
      </c>
      <c r="I155" s="19" t="s">
        <v>21</v>
      </c>
      <c r="J155" s="19" t="s">
        <v>17</v>
      </c>
      <c r="K155" s="17"/>
    </row>
    <row r="156" spans="1:11" ht="24.75" customHeight="1" x14ac:dyDescent="0.25">
      <c r="A156" s="18">
        <v>154</v>
      </c>
      <c r="B156" s="19" t="s">
        <v>578</v>
      </c>
      <c r="C156" s="20">
        <v>45958.40701643518</v>
      </c>
      <c r="D156" s="19" t="str">
        <f>[2]Sheet!F16</f>
        <v>LUISA FERNANDA REYES CASTRO</v>
      </c>
      <c r="E156" s="19" t="s">
        <v>313</v>
      </c>
      <c r="F156" s="19" t="s">
        <v>579</v>
      </c>
      <c r="G156" s="21">
        <v>45981</v>
      </c>
      <c r="H156" s="22" t="s">
        <v>15</v>
      </c>
      <c r="I156" s="19" t="s">
        <v>21</v>
      </c>
      <c r="J156" s="19" t="s">
        <v>17</v>
      </c>
      <c r="K156" s="17"/>
    </row>
    <row r="157" spans="1:11" ht="24.75" customHeight="1" x14ac:dyDescent="0.25">
      <c r="A157" s="12">
        <v>155</v>
      </c>
      <c r="B157" s="19" t="s">
        <v>580</v>
      </c>
      <c r="C157" s="20">
        <v>45958.423612499995</v>
      </c>
      <c r="D157" s="19" t="s">
        <v>581</v>
      </c>
      <c r="E157" s="19" t="s">
        <v>582</v>
      </c>
      <c r="F157" s="22" t="s">
        <v>583</v>
      </c>
      <c r="G157" s="23">
        <v>45968</v>
      </c>
      <c r="H157" s="22" t="s">
        <v>27</v>
      </c>
      <c r="I157" s="19" t="s">
        <v>28</v>
      </c>
      <c r="J157" s="19" t="s">
        <v>29</v>
      </c>
      <c r="K157" s="17"/>
    </row>
    <row r="158" spans="1:11" ht="24.75" customHeight="1" x14ac:dyDescent="0.25">
      <c r="A158" s="18">
        <v>156</v>
      </c>
      <c r="B158" s="19" t="s">
        <v>584</v>
      </c>
      <c r="C158" s="20">
        <v>45958.448597187496</v>
      </c>
      <c r="D158" s="19" t="str">
        <f>[2]Sheet!F18</f>
        <v>CRISTIAN CAMILO MORENO ARIAS</v>
      </c>
      <c r="E158" s="19" t="s">
        <v>585</v>
      </c>
      <c r="F158" s="19" t="s">
        <v>586</v>
      </c>
      <c r="G158" s="23">
        <v>45981</v>
      </c>
      <c r="H158" s="22" t="s">
        <v>15</v>
      </c>
      <c r="I158" s="19" t="s">
        <v>21</v>
      </c>
      <c r="J158" s="19" t="s">
        <v>17</v>
      </c>
      <c r="K158" s="17"/>
    </row>
    <row r="159" spans="1:11" ht="24.75" customHeight="1" x14ac:dyDescent="0.25">
      <c r="A159" s="12">
        <v>157</v>
      </c>
      <c r="B159" s="19" t="s">
        <v>587</v>
      </c>
      <c r="C159" s="20">
        <v>45958.494526423608</v>
      </c>
      <c r="D159" s="19" t="s">
        <v>588</v>
      </c>
      <c r="E159" s="19" t="s">
        <v>589</v>
      </c>
      <c r="F159" s="19" t="s">
        <v>590</v>
      </c>
      <c r="G159" s="23">
        <v>45958</v>
      </c>
      <c r="H159" s="22" t="s">
        <v>27</v>
      </c>
      <c r="I159" s="19" t="s">
        <v>28</v>
      </c>
      <c r="J159" s="19" t="s">
        <v>17</v>
      </c>
      <c r="K159" s="17"/>
    </row>
    <row r="160" spans="1:11" ht="24.75" customHeight="1" x14ac:dyDescent="0.25">
      <c r="A160" s="18">
        <v>158</v>
      </c>
      <c r="B160" s="19" t="s">
        <v>591</v>
      </c>
      <c r="C160" s="20">
        <v>45958.633157488424</v>
      </c>
      <c r="D160" s="19" t="s">
        <v>592</v>
      </c>
      <c r="E160" s="19" t="s">
        <v>593</v>
      </c>
      <c r="F160" s="22" t="s">
        <v>594</v>
      </c>
      <c r="G160" s="23">
        <v>45981</v>
      </c>
      <c r="H160" s="22" t="s">
        <v>53</v>
      </c>
      <c r="I160" s="19" t="s">
        <v>48</v>
      </c>
      <c r="J160" s="19" t="s">
        <v>17</v>
      </c>
      <c r="K160" s="17"/>
    </row>
    <row r="161" spans="1:35" ht="24.75" customHeight="1" x14ac:dyDescent="0.25">
      <c r="A161" s="12">
        <v>159</v>
      </c>
      <c r="B161" s="19" t="s">
        <v>595</v>
      </c>
      <c r="C161" s="20">
        <v>45958.634903738421</v>
      </c>
      <c r="D161" s="19" t="s">
        <v>592</v>
      </c>
      <c r="E161" s="19" t="s">
        <v>593</v>
      </c>
      <c r="F161" s="19" t="s">
        <v>596</v>
      </c>
      <c r="G161" s="23">
        <v>45981</v>
      </c>
      <c r="H161" s="22" t="s">
        <v>53</v>
      </c>
      <c r="I161" s="19" t="s">
        <v>48</v>
      </c>
      <c r="J161" s="19" t="s">
        <v>17</v>
      </c>
      <c r="K161" s="17"/>
    </row>
    <row r="162" spans="1:35" ht="24.75" customHeight="1" x14ac:dyDescent="0.25">
      <c r="A162" s="18">
        <v>160</v>
      </c>
      <c r="B162" s="19" t="s">
        <v>597</v>
      </c>
      <c r="C162" s="20">
        <v>45958.664655173612</v>
      </c>
      <c r="D162" s="19" t="s">
        <v>598</v>
      </c>
      <c r="E162" s="19" t="s">
        <v>599</v>
      </c>
      <c r="F162" s="19" t="s">
        <v>600</v>
      </c>
      <c r="G162" s="23">
        <v>45966.49116489583</v>
      </c>
      <c r="H162" s="22" t="s">
        <v>15</v>
      </c>
      <c r="I162" s="19" t="s">
        <v>48</v>
      </c>
      <c r="J162" s="19" t="s">
        <v>29</v>
      </c>
      <c r="K162" s="17"/>
    </row>
    <row r="163" spans="1:35" ht="24.75" customHeight="1" x14ac:dyDescent="0.25">
      <c r="A163" s="12">
        <v>161</v>
      </c>
      <c r="B163" s="19" t="s">
        <v>601</v>
      </c>
      <c r="C163" s="20">
        <v>45958.688601122682</v>
      </c>
      <c r="D163" s="19" t="s">
        <v>474</v>
      </c>
      <c r="E163" s="19" t="s">
        <v>602</v>
      </c>
      <c r="F163" s="19" t="s">
        <v>603</v>
      </c>
      <c r="G163" s="21">
        <v>45974.667834803236</v>
      </c>
      <c r="H163" s="22" t="s">
        <v>15</v>
      </c>
      <c r="I163" s="19" t="s">
        <v>48</v>
      </c>
      <c r="J163" s="19" t="s">
        <v>17</v>
      </c>
      <c r="K163" s="17"/>
    </row>
    <row r="164" spans="1:35" ht="24.75" customHeight="1" x14ac:dyDescent="0.25">
      <c r="A164" s="18">
        <v>162</v>
      </c>
      <c r="B164" s="19" t="s">
        <v>604</v>
      </c>
      <c r="C164" s="20">
        <v>45958.736157905092</v>
      </c>
      <c r="D164" s="19" t="s">
        <v>605</v>
      </c>
      <c r="E164" s="19" t="s">
        <v>606</v>
      </c>
      <c r="F164" s="19" t="s">
        <v>607</v>
      </c>
      <c r="G164" s="21">
        <v>45973.620490937501</v>
      </c>
      <c r="H164" s="22" t="s">
        <v>15</v>
      </c>
      <c r="I164" s="19" t="s">
        <v>48</v>
      </c>
      <c r="J164" s="19" t="s">
        <v>17</v>
      </c>
      <c r="K164" s="17"/>
    </row>
    <row r="165" spans="1:35" ht="24.75" customHeight="1" x14ac:dyDescent="0.25">
      <c r="A165" s="12">
        <v>163</v>
      </c>
      <c r="B165" s="19" t="s">
        <v>608</v>
      </c>
      <c r="C165" s="20">
        <v>45958.750817245367</v>
      </c>
      <c r="D165" s="19" t="str">
        <f>[2]Sheet!F25</f>
        <v>DORA NUBIA GOMEZ GONZALEZ</v>
      </c>
      <c r="E165" s="19" t="s">
        <v>609</v>
      </c>
      <c r="F165" s="19" t="s">
        <v>610</v>
      </c>
      <c r="G165" s="21">
        <v>45994</v>
      </c>
      <c r="H165" s="22" t="s">
        <v>15</v>
      </c>
      <c r="I165" s="19" t="s">
        <v>48</v>
      </c>
      <c r="J165" s="19" t="s">
        <v>17</v>
      </c>
      <c r="K165" s="17"/>
    </row>
    <row r="166" spans="1:35" s="34" customFormat="1" ht="24.75" customHeight="1" x14ac:dyDescent="0.25">
      <c r="A166" s="18">
        <v>164</v>
      </c>
      <c r="B166" s="19" t="s">
        <v>611</v>
      </c>
      <c r="C166" s="20">
        <v>45958.758922453701</v>
      </c>
      <c r="D166" s="28" t="s">
        <v>612</v>
      </c>
      <c r="E166" s="19" t="s">
        <v>613</v>
      </c>
      <c r="F166" s="22" t="s">
        <v>614</v>
      </c>
      <c r="G166" s="23">
        <v>45967</v>
      </c>
      <c r="H166" s="22" t="s">
        <v>615</v>
      </c>
      <c r="I166" s="19" t="s">
        <v>16</v>
      </c>
      <c r="J166" s="19" t="s">
        <v>17</v>
      </c>
      <c r="K166" s="17"/>
      <c r="L166" s="3"/>
      <c r="M166" s="3"/>
      <c r="N166" s="3"/>
      <c r="O166" s="3"/>
      <c r="P166" s="3"/>
      <c r="Q166" s="3"/>
      <c r="R166" s="3"/>
      <c r="S166" s="3"/>
      <c r="T166" s="3"/>
      <c r="U166" s="3"/>
      <c r="V166" s="3"/>
      <c r="W166" s="3"/>
      <c r="X166" s="3"/>
      <c r="Y166" s="3"/>
      <c r="Z166" s="3"/>
      <c r="AA166" s="3"/>
      <c r="AB166" s="3"/>
      <c r="AC166" s="3"/>
      <c r="AD166" s="3"/>
      <c r="AE166" s="3"/>
      <c r="AF166" s="3"/>
      <c r="AG166" s="3"/>
      <c r="AH166" s="3"/>
      <c r="AI166" s="3"/>
    </row>
    <row r="167" spans="1:35" ht="24.75" customHeight="1" x14ac:dyDescent="0.25">
      <c r="A167" s="12">
        <v>165</v>
      </c>
      <c r="B167" s="19" t="s">
        <v>616</v>
      </c>
      <c r="C167" s="20">
        <v>45958.772774652774</v>
      </c>
      <c r="D167" s="19" t="s">
        <v>59</v>
      </c>
      <c r="E167" s="19" t="s">
        <v>617</v>
      </c>
      <c r="F167" s="22" t="s">
        <v>618</v>
      </c>
      <c r="G167" s="23">
        <v>45974.697848611111</v>
      </c>
      <c r="H167" s="22" t="s">
        <v>15</v>
      </c>
      <c r="I167" s="19" t="s">
        <v>48</v>
      </c>
      <c r="J167" s="19" t="s">
        <v>17</v>
      </c>
      <c r="K167" s="17"/>
    </row>
    <row r="168" spans="1:35" ht="24.75" customHeight="1" x14ac:dyDescent="0.25">
      <c r="A168" s="18">
        <v>166</v>
      </c>
      <c r="B168" s="19" t="s">
        <v>619</v>
      </c>
      <c r="C168" s="20">
        <v>45958.790965590277</v>
      </c>
      <c r="D168" s="19" t="s">
        <v>59</v>
      </c>
      <c r="E168" s="19" t="s">
        <v>602</v>
      </c>
      <c r="F168" s="19" t="s">
        <v>620</v>
      </c>
      <c r="G168" s="21">
        <v>45974.723980405091</v>
      </c>
      <c r="H168" s="22" t="s">
        <v>15</v>
      </c>
      <c r="I168" s="19" t="s">
        <v>48</v>
      </c>
      <c r="J168" s="19" t="s">
        <v>17</v>
      </c>
      <c r="K168" s="17"/>
    </row>
    <row r="169" spans="1:35" ht="24.75" customHeight="1" x14ac:dyDescent="0.25">
      <c r="A169" s="12">
        <v>167</v>
      </c>
      <c r="B169" s="19" t="s">
        <v>621</v>
      </c>
      <c r="C169" s="20">
        <v>45958.813168668981</v>
      </c>
      <c r="D169" s="19" t="str">
        <f>[2]Sheet!F29</f>
        <v>CARLOS EDUARDO MOJICA CONTRERAS</v>
      </c>
      <c r="E169" s="19" t="s">
        <v>622</v>
      </c>
      <c r="F169" s="19" t="s">
        <v>623</v>
      </c>
      <c r="G169" s="21">
        <v>45973.41445358796</v>
      </c>
      <c r="H169" s="22" t="s">
        <v>15</v>
      </c>
      <c r="I169" s="19" t="s">
        <v>48</v>
      </c>
      <c r="J169" s="19" t="s">
        <v>17</v>
      </c>
      <c r="K169" s="17"/>
    </row>
    <row r="170" spans="1:35" ht="24.75" customHeight="1" x14ac:dyDescent="0.25">
      <c r="A170" s="18">
        <v>168</v>
      </c>
      <c r="B170" s="19" t="s">
        <v>624</v>
      </c>
      <c r="C170" s="20">
        <v>45958.814954085647</v>
      </c>
      <c r="D170" s="19" t="s">
        <v>129</v>
      </c>
      <c r="E170" s="19" t="s">
        <v>625</v>
      </c>
      <c r="F170" s="19" t="s">
        <v>626</v>
      </c>
      <c r="G170" s="21">
        <v>45982.626655243053</v>
      </c>
      <c r="H170" s="22" t="s">
        <v>15</v>
      </c>
      <c r="I170" s="19" t="s">
        <v>48</v>
      </c>
      <c r="J170" s="19" t="s">
        <v>17</v>
      </c>
      <c r="K170" s="17"/>
    </row>
    <row r="171" spans="1:35" s="34" customFormat="1" ht="24.75" customHeight="1" x14ac:dyDescent="0.25">
      <c r="A171" s="12">
        <v>169</v>
      </c>
      <c r="B171" s="19" t="s">
        <v>627</v>
      </c>
      <c r="C171" s="20">
        <v>45958.82840046296</v>
      </c>
      <c r="D171" s="19" t="str">
        <f>[2]Sheet!F31</f>
        <v>EMILCE YAZMIN DONCEL PERDOMO</v>
      </c>
      <c r="E171" s="19" t="s">
        <v>628</v>
      </c>
      <c r="F171" s="19" t="s">
        <v>629</v>
      </c>
      <c r="G171" s="21">
        <v>45980.356772025458</v>
      </c>
      <c r="H171" s="22" t="s">
        <v>73</v>
      </c>
      <c r="I171" s="19" t="s">
        <v>21</v>
      </c>
      <c r="J171" s="19" t="s">
        <v>17</v>
      </c>
      <c r="K171" s="17"/>
      <c r="L171" s="3"/>
      <c r="M171" s="3"/>
      <c r="N171" s="3"/>
      <c r="O171" s="3"/>
      <c r="P171" s="3"/>
      <c r="Q171" s="3"/>
      <c r="R171" s="3"/>
      <c r="S171" s="3"/>
      <c r="T171" s="3"/>
      <c r="U171" s="3"/>
      <c r="V171" s="3"/>
      <c r="W171" s="3"/>
      <c r="X171" s="3"/>
      <c r="Y171" s="3"/>
      <c r="Z171" s="3"/>
      <c r="AA171" s="3"/>
      <c r="AB171" s="3"/>
      <c r="AC171" s="3"/>
      <c r="AD171" s="3"/>
      <c r="AE171" s="3"/>
      <c r="AF171" s="3"/>
      <c r="AG171" s="3"/>
      <c r="AH171" s="3"/>
      <c r="AI171" s="3"/>
    </row>
    <row r="172" spans="1:35" ht="24.75" customHeight="1" x14ac:dyDescent="0.25">
      <c r="A172" s="18">
        <v>170</v>
      </c>
      <c r="B172" s="19" t="s">
        <v>630</v>
      </c>
      <c r="C172" s="20">
        <v>45959.379600578701</v>
      </c>
      <c r="D172" s="19" t="str">
        <f>[2]Sheet!F32</f>
        <v>XIMENA CAROLINA VELANDIA VILLAMIL</v>
      </c>
      <c r="E172" s="19" t="s">
        <v>631</v>
      </c>
      <c r="F172" s="19" t="s">
        <v>632</v>
      </c>
      <c r="G172" s="21">
        <v>45967.510444791667</v>
      </c>
      <c r="H172" s="22" t="s">
        <v>15</v>
      </c>
      <c r="I172" s="19" t="s">
        <v>21</v>
      </c>
      <c r="J172" s="19" t="s">
        <v>17</v>
      </c>
      <c r="K172" s="17"/>
    </row>
    <row r="173" spans="1:35" ht="24.75" customHeight="1" x14ac:dyDescent="0.25">
      <c r="A173" s="12">
        <v>171</v>
      </c>
      <c r="B173" s="19" t="s">
        <v>633</v>
      </c>
      <c r="C173" s="20">
        <v>45959.400322650465</v>
      </c>
      <c r="D173" s="19" t="s">
        <v>634</v>
      </c>
      <c r="E173" s="19" t="s">
        <v>635</v>
      </c>
      <c r="F173" s="19" t="s">
        <v>636</v>
      </c>
      <c r="G173" s="21">
        <v>45986.420389155093</v>
      </c>
      <c r="H173" s="22" t="s">
        <v>15</v>
      </c>
      <c r="I173" s="19" t="s">
        <v>21</v>
      </c>
      <c r="J173" s="19" t="s">
        <v>22</v>
      </c>
      <c r="K173" s="17"/>
    </row>
    <row r="174" spans="1:35" s="3" customFormat="1" ht="24.75" customHeight="1" x14ac:dyDescent="0.25">
      <c r="A174" s="18">
        <v>172</v>
      </c>
      <c r="B174" s="19" t="s">
        <v>637</v>
      </c>
      <c r="C174" s="20">
        <v>45959.427577164352</v>
      </c>
      <c r="D174" s="19" t="s">
        <v>464</v>
      </c>
      <c r="E174" s="19" t="s">
        <v>638</v>
      </c>
      <c r="F174" s="19" t="s">
        <v>639</v>
      </c>
      <c r="G174" s="21">
        <v>45960.421470520829</v>
      </c>
      <c r="H174" s="22" t="s">
        <v>73</v>
      </c>
      <c r="I174" s="19" t="s">
        <v>21</v>
      </c>
      <c r="J174" s="19" t="s">
        <v>104</v>
      </c>
      <c r="K174" s="17"/>
    </row>
    <row r="175" spans="1:35" ht="24.75" customHeight="1" x14ac:dyDescent="0.25">
      <c r="A175" s="12">
        <v>173</v>
      </c>
      <c r="B175" s="19" t="s">
        <v>640</v>
      </c>
      <c r="C175" s="20">
        <v>45959.430978819444</v>
      </c>
      <c r="D175" s="19" t="s">
        <v>641</v>
      </c>
      <c r="E175" s="19" t="s">
        <v>642</v>
      </c>
      <c r="F175" s="19" t="s">
        <v>643</v>
      </c>
      <c r="G175" s="21">
        <v>45980.346838576384</v>
      </c>
      <c r="H175" s="22" t="s">
        <v>15</v>
      </c>
      <c r="I175" s="19" t="s">
        <v>21</v>
      </c>
      <c r="J175" s="19" t="s">
        <v>17</v>
      </c>
      <c r="K175" s="17"/>
    </row>
    <row r="176" spans="1:35" ht="24.75" customHeight="1" x14ac:dyDescent="0.25">
      <c r="A176" s="18">
        <v>174</v>
      </c>
      <c r="B176" s="19" t="s">
        <v>644</v>
      </c>
      <c r="C176" s="20">
        <v>45959.448706979165</v>
      </c>
      <c r="D176" s="19" t="str">
        <f>[2]Sheet!F37</f>
        <v>EMILCE YAZMIN DONCEL PERDOMO</v>
      </c>
      <c r="E176" s="19" t="s">
        <v>645</v>
      </c>
      <c r="F176" s="19" t="s">
        <v>646</v>
      </c>
      <c r="G176" s="21">
        <v>45982.636111956017</v>
      </c>
      <c r="H176" s="22" t="s">
        <v>15</v>
      </c>
      <c r="I176" s="19" t="s">
        <v>48</v>
      </c>
      <c r="J176" s="19" t="s">
        <v>29</v>
      </c>
      <c r="K176" s="17"/>
    </row>
    <row r="177" spans="1:11" ht="24.75" customHeight="1" x14ac:dyDescent="0.25">
      <c r="A177" s="12">
        <v>175</v>
      </c>
      <c r="B177" s="19" t="s">
        <v>647</v>
      </c>
      <c r="C177" s="20">
        <v>45959.515610150462</v>
      </c>
      <c r="D177" s="19" t="s">
        <v>648</v>
      </c>
      <c r="E177" s="19" t="s">
        <v>649</v>
      </c>
      <c r="F177" s="19" t="s">
        <v>650</v>
      </c>
      <c r="G177" s="21">
        <v>45968.377229548612</v>
      </c>
      <c r="H177" s="22" t="s">
        <v>73</v>
      </c>
      <c r="I177" s="19" t="s">
        <v>48</v>
      </c>
      <c r="J177" s="19" t="s">
        <v>17</v>
      </c>
      <c r="K177" s="17"/>
    </row>
    <row r="178" spans="1:11" ht="24.75" customHeight="1" x14ac:dyDescent="0.25">
      <c r="A178" s="18">
        <v>176</v>
      </c>
      <c r="B178" s="19" t="s">
        <v>651</v>
      </c>
      <c r="C178" s="20">
        <v>45959.517227743054</v>
      </c>
      <c r="D178" s="19" t="str">
        <f>[2]Sheet!F39</f>
        <v>RECEPCIÓN VENTANILLA</v>
      </c>
      <c r="E178" s="19" t="s">
        <v>652</v>
      </c>
      <c r="F178" s="19" t="s">
        <v>653</v>
      </c>
      <c r="G178" s="21">
        <v>45968.384391747684</v>
      </c>
      <c r="H178" s="22" t="s">
        <v>73</v>
      </c>
      <c r="I178" s="19" t="s">
        <v>21</v>
      </c>
      <c r="J178" s="19" t="s">
        <v>17</v>
      </c>
      <c r="K178" s="17"/>
    </row>
    <row r="179" spans="1:11" ht="24.75" customHeight="1" x14ac:dyDescent="0.25">
      <c r="A179" s="12">
        <v>177</v>
      </c>
      <c r="B179" s="19" t="s">
        <v>654</v>
      </c>
      <c r="C179" s="20">
        <v>45959.536939583333</v>
      </c>
      <c r="D179" s="19" t="s">
        <v>655</v>
      </c>
      <c r="E179" s="19" t="s">
        <v>656</v>
      </c>
      <c r="F179" s="19" t="s">
        <v>657</v>
      </c>
      <c r="G179" s="21">
        <v>45982.708527546296</v>
      </c>
      <c r="H179" s="22" t="s">
        <v>15</v>
      </c>
      <c r="I179" s="19" t="s">
        <v>21</v>
      </c>
      <c r="J179" s="19" t="s">
        <v>17</v>
      </c>
      <c r="K179" s="17"/>
    </row>
    <row r="180" spans="1:11" ht="24.75" customHeight="1" x14ac:dyDescent="0.25">
      <c r="A180" s="18">
        <v>178</v>
      </c>
      <c r="B180" s="19" t="s">
        <v>658</v>
      </c>
      <c r="C180" s="20">
        <v>45959.611506400463</v>
      </c>
      <c r="D180" s="19" t="str">
        <f>[2]Sheet!F41</f>
        <v>OSCAR NOLBERTO SALDAÑA BARBOSA</v>
      </c>
      <c r="E180" s="19" t="s">
        <v>659</v>
      </c>
      <c r="F180" s="19" t="s">
        <v>660</v>
      </c>
      <c r="G180" s="21">
        <v>45974.748584641202</v>
      </c>
      <c r="H180" s="22" t="s">
        <v>15</v>
      </c>
      <c r="I180" s="19" t="s">
        <v>48</v>
      </c>
      <c r="J180" s="19" t="s">
        <v>29</v>
      </c>
      <c r="K180" s="17"/>
    </row>
    <row r="181" spans="1:11" ht="24.75" customHeight="1" x14ac:dyDescent="0.25">
      <c r="A181" s="12">
        <v>179</v>
      </c>
      <c r="B181" s="19" t="s">
        <v>661</v>
      </c>
      <c r="C181" s="20">
        <v>45959.690102546294</v>
      </c>
      <c r="D181" s="19" t="s">
        <v>63</v>
      </c>
      <c r="E181" s="19" t="s">
        <v>662</v>
      </c>
      <c r="F181" s="24" t="s">
        <v>663</v>
      </c>
      <c r="G181" s="23">
        <v>45980.73700671296</v>
      </c>
      <c r="H181" s="22" t="s">
        <v>15</v>
      </c>
      <c r="I181" s="19" t="s">
        <v>21</v>
      </c>
      <c r="J181" s="19" t="s">
        <v>17</v>
      </c>
      <c r="K181" s="17"/>
    </row>
    <row r="182" spans="1:11" ht="24.75" customHeight="1" x14ac:dyDescent="0.25">
      <c r="A182" s="18">
        <v>180</v>
      </c>
      <c r="B182" s="19" t="s">
        <v>664</v>
      </c>
      <c r="C182" s="20">
        <v>45960.383370370371</v>
      </c>
      <c r="D182" s="19" t="s">
        <v>665</v>
      </c>
      <c r="E182" s="19" t="s">
        <v>666</v>
      </c>
      <c r="F182" s="35" t="s">
        <v>667</v>
      </c>
      <c r="G182" s="21">
        <v>45967</v>
      </c>
      <c r="H182" s="22" t="s">
        <v>27</v>
      </c>
      <c r="I182" s="19" t="s">
        <v>28</v>
      </c>
      <c r="J182" s="19" t="s">
        <v>17</v>
      </c>
      <c r="K182" s="17"/>
    </row>
    <row r="183" spans="1:11" ht="24.75" customHeight="1" x14ac:dyDescent="0.25">
      <c r="A183" s="12">
        <v>181</v>
      </c>
      <c r="B183" s="19" t="s">
        <v>668</v>
      </c>
      <c r="C183" s="20">
        <v>45960.479724155091</v>
      </c>
      <c r="D183" s="19" t="s">
        <v>669</v>
      </c>
      <c r="E183" s="19" t="s">
        <v>670</v>
      </c>
      <c r="F183" s="19" t="s">
        <v>671</v>
      </c>
      <c r="G183" s="21">
        <v>45973.707930289347</v>
      </c>
      <c r="H183" s="22" t="s">
        <v>15</v>
      </c>
      <c r="I183" s="19" t="s">
        <v>97</v>
      </c>
      <c r="J183" s="19" t="s">
        <v>22</v>
      </c>
      <c r="K183" s="17"/>
    </row>
    <row r="184" spans="1:11" ht="24.75" customHeight="1" x14ac:dyDescent="0.25">
      <c r="A184" s="18">
        <v>182</v>
      </c>
      <c r="B184" s="19" t="s">
        <v>672</v>
      </c>
      <c r="C184" s="20">
        <v>45960.512631562495</v>
      </c>
      <c r="D184" s="19" t="s">
        <v>673</v>
      </c>
      <c r="E184" s="19" t="s">
        <v>674</v>
      </c>
      <c r="F184" s="19" t="s">
        <v>675</v>
      </c>
      <c r="G184" s="21">
        <v>45980.457581678238</v>
      </c>
      <c r="H184" s="22" t="s">
        <v>15</v>
      </c>
      <c r="I184" s="19" t="s">
        <v>48</v>
      </c>
      <c r="J184" s="19" t="s">
        <v>17</v>
      </c>
      <c r="K184" s="17"/>
    </row>
    <row r="185" spans="1:11" ht="24.75" customHeight="1" x14ac:dyDescent="0.25">
      <c r="A185" s="12">
        <v>183</v>
      </c>
      <c r="B185" s="19" t="s">
        <v>676</v>
      </c>
      <c r="C185" s="20">
        <v>45960.520970138889</v>
      </c>
      <c r="D185" s="19" t="s">
        <v>677</v>
      </c>
      <c r="E185" s="19" t="s">
        <v>678</v>
      </c>
      <c r="F185" s="19" t="s">
        <v>679</v>
      </c>
      <c r="G185" s="21">
        <v>45980.652073530087</v>
      </c>
      <c r="H185" s="22" t="s">
        <v>102</v>
      </c>
      <c r="I185" s="19" t="s">
        <v>21</v>
      </c>
      <c r="J185" s="19" t="s">
        <v>17</v>
      </c>
      <c r="K185" s="17"/>
    </row>
    <row r="186" spans="1:11" ht="24.75" customHeight="1" x14ac:dyDescent="0.25">
      <c r="A186" s="18">
        <v>184</v>
      </c>
      <c r="B186" s="19" t="s">
        <v>680</v>
      </c>
      <c r="C186" s="20">
        <v>45960.524618668976</v>
      </c>
      <c r="D186" s="19" t="s">
        <v>63</v>
      </c>
      <c r="E186" s="19" t="s">
        <v>681</v>
      </c>
      <c r="F186" s="19" t="s">
        <v>682</v>
      </c>
      <c r="G186" s="21">
        <v>45972.470464317128</v>
      </c>
      <c r="H186" s="22" t="s">
        <v>73</v>
      </c>
      <c r="I186" s="19" t="s">
        <v>21</v>
      </c>
      <c r="J186" s="19" t="s">
        <v>17</v>
      </c>
      <c r="K186" s="17"/>
    </row>
    <row r="187" spans="1:11" ht="24.75" customHeight="1" x14ac:dyDescent="0.25">
      <c r="A187" s="12">
        <v>185</v>
      </c>
      <c r="B187" s="19" t="s">
        <v>683</v>
      </c>
      <c r="C187" s="20">
        <v>45960.595798726848</v>
      </c>
      <c r="D187" s="19" t="s">
        <v>673</v>
      </c>
      <c r="E187" s="19" t="s">
        <v>684</v>
      </c>
      <c r="F187" s="19" t="s">
        <v>685</v>
      </c>
      <c r="G187" s="21">
        <v>45980.463191435185</v>
      </c>
      <c r="H187" s="22" t="s">
        <v>15</v>
      </c>
      <c r="I187" s="19" t="s">
        <v>48</v>
      </c>
      <c r="J187" s="19" t="s">
        <v>17</v>
      </c>
      <c r="K187" s="17"/>
    </row>
    <row r="188" spans="1:11" ht="24.75" customHeight="1" x14ac:dyDescent="0.25">
      <c r="A188" s="18">
        <v>186</v>
      </c>
      <c r="B188" s="19" t="s">
        <v>686</v>
      </c>
      <c r="C188" s="20">
        <v>45960.604912696755</v>
      </c>
      <c r="D188" s="19" t="s">
        <v>687</v>
      </c>
      <c r="E188" s="19" t="s">
        <v>688</v>
      </c>
      <c r="F188" s="19" t="s">
        <v>689</v>
      </c>
      <c r="G188" s="21">
        <v>45985.666331979162</v>
      </c>
      <c r="H188" s="22" t="s">
        <v>53</v>
      </c>
      <c r="I188" s="19" t="s">
        <v>48</v>
      </c>
      <c r="J188" s="19" t="s">
        <v>17</v>
      </c>
      <c r="K188" s="17"/>
    </row>
    <row r="189" spans="1:11" ht="24.75" customHeight="1" x14ac:dyDescent="0.25">
      <c r="A189" s="12">
        <v>187</v>
      </c>
      <c r="B189" s="19" t="s">
        <v>690</v>
      </c>
      <c r="C189" s="20">
        <v>45960.61990706018</v>
      </c>
      <c r="D189" s="19" t="s">
        <v>691</v>
      </c>
      <c r="E189" s="19" t="s">
        <v>692</v>
      </c>
      <c r="F189" s="19" t="s">
        <v>693</v>
      </c>
      <c r="G189" s="21">
        <v>45971.452539085643</v>
      </c>
      <c r="H189" s="22" t="s">
        <v>15</v>
      </c>
      <c r="I189" s="19" t="s">
        <v>48</v>
      </c>
      <c r="J189" s="19" t="s">
        <v>17</v>
      </c>
      <c r="K189" s="17"/>
    </row>
    <row r="190" spans="1:11" ht="24.75" customHeight="1" x14ac:dyDescent="0.25">
      <c r="A190" s="18">
        <v>188</v>
      </c>
      <c r="B190" s="19" t="s">
        <v>694</v>
      </c>
      <c r="C190" s="20">
        <v>45960.630976851848</v>
      </c>
      <c r="D190" s="19" t="s">
        <v>695</v>
      </c>
      <c r="E190" s="19" t="s">
        <v>696</v>
      </c>
      <c r="F190" s="19" t="s">
        <v>693</v>
      </c>
      <c r="G190" s="21">
        <v>45971.452539085643</v>
      </c>
      <c r="H190" s="22" t="s">
        <v>15</v>
      </c>
      <c r="I190" s="19" t="s">
        <v>21</v>
      </c>
      <c r="J190" s="19" t="s">
        <v>17</v>
      </c>
      <c r="K190" s="17"/>
    </row>
    <row r="191" spans="1:11" ht="24.75" customHeight="1" x14ac:dyDescent="0.25">
      <c r="A191" s="12">
        <v>189</v>
      </c>
      <c r="B191" s="19" t="s">
        <v>697</v>
      </c>
      <c r="C191" s="20">
        <v>45960.635050081015</v>
      </c>
      <c r="D191" s="19" t="s">
        <v>698</v>
      </c>
      <c r="E191" s="19" t="s">
        <v>699</v>
      </c>
      <c r="F191" s="19" t="s">
        <v>700</v>
      </c>
      <c r="G191" s="21">
        <v>45981.674336261574</v>
      </c>
      <c r="H191" s="22" t="s">
        <v>15</v>
      </c>
      <c r="I191" s="19" t="s">
        <v>48</v>
      </c>
      <c r="J191" s="19" t="s">
        <v>104</v>
      </c>
      <c r="K191" s="17"/>
    </row>
    <row r="192" spans="1:11" ht="24.75" customHeight="1" x14ac:dyDescent="0.25">
      <c r="A192" s="18">
        <v>190</v>
      </c>
      <c r="B192" s="19" t="s">
        <v>701</v>
      </c>
      <c r="C192" s="20">
        <v>45960.64609548611</v>
      </c>
      <c r="D192" s="19" t="str">
        <f>[2]Sheet!F53</f>
        <v>MARIA FERNANDA SARMIENTO VALBUENA</v>
      </c>
      <c r="E192" s="19" t="s">
        <v>702</v>
      </c>
      <c r="F192" s="22" t="s">
        <v>703</v>
      </c>
      <c r="G192" s="23">
        <v>45980.467197951388</v>
      </c>
      <c r="H192" s="22" t="s">
        <v>15</v>
      </c>
      <c r="I192" s="19" t="s">
        <v>21</v>
      </c>
      <c r="J192" s="19" t="s">
        <v>17</v>
      </c>
      <c r="K192" s="17"/>
    </row>
    <row r="193" spans="1:35" ht="24.75" customHeight="1" x14ac:dyDescent="0.25">
      <c r="A193" s="12">
        <v>191</v>
      </c>
      <c r="B193" s="19" t="s">
        <v>704</v>
      </c>
      <c r="C193" s="20">
        <v>45960.666980752314</v>
      </c>
      <c r="D193" s="19" t="s">
        <v>705</v>
      </c>
      <c r="E193" s="19" t="s">
        <v>706</v>
      </c>
      <c r="F193" s="19" t="s">
        <v>707</v>
      </c>
      <c r="G193" s="21">
        <v>45968.380202002314</v>
      </c>
      <c r="H193" s="22" t="s">
        <v>73</v>
      </c>
      <c r="I193" s="19" t="s">
        <v>21</v>
      </c>
      <c r="J193" s="19" t="s">
        <v>17</v>
      </c>
      <c r="K193" s="17"/>
    </row>
    <row r="194" spans="1:35" ht="24.75" customHeight="1" x14ac:dyDescent="0.25">
      <c r="A194" s="18">
        <v>192</v>
      </c>
      <c r="B194" s="19" t="s">
        <v>708</v>
      </c>
      <c r="C194" s="20">
        <v>45960.800363275463</v>
      </c>
      <c r="D194" s="19" t="str">
        <f>[2]Sheet!F56</f>
        <v>ALEXANDER CASTRO PARRA</v>
      </c>
      <c r="E194" s="19" t="s">
        <v>709</v>
      </c>
      <c r="F194" s="19" t="s">
        <v>710</v>
      </c>
      <c r="G194" s="21">
        <v>45982.711648923607</v>
      </c>
      <c r="H194" s="22" t="s">
        <v>15</v>
      </c>
      <c r="I194" s="19" t="s">
        <v>121</v>
      </c>
      <c r="J194" s="19" t="s">
        <v>22</v>
      </c>
      <c r="K194" s="17"/>
    </row>
    <row r="195" spans="1:35" ht="24.75" customHeight="1" x14ac:dyDescent="0.25">
      <c r="A195" s="12">
        <v>193</v>
      </c>
      <c r="B195" s="19" t="s">
        <v>711</v>
      </c>
      <c r="C195" s="20">
        <v>45961.38640841435</v>
      </c>
      <c r="D195" s="19" t="str">
        <f>[2]Sheet!F58</f>
        <v>MARIA FERNANDA SARMIENTO VALBUENA</v>
      </c>
      <c r="E195" s="19" t="s">
        <v>712</v>
      </c>
      <c r="F195" s="19" t="s">
        <v>713</v>
      </c>
      <c r="G195" s="21">
        <v>45971.692609108795</v>
      </c>
      <c r="H195" s="22" t="s">
        <v>73</v>
      </c>
      <c r="I195" s="19" t="s">
        <v>21</v>
      </c>
      <c r="J195" s="19" t="s">
        <v>22</v>
      </c>
      <c r="K195" s="17"/>
    </row>
    <row r="196" spans="1:35" ht="24.75" customHeight="1" x14ac:dyDescent="0.25">
      <c r="A196" s="18">
        <v>194</v>
      </c>
      <c r="B196" s="19" t="s">
        <v>714</v>
      </c>
      <c r="C196" s="20">
        <v>45961.392786111108</v>
      </c>
      <c r="D196" s="19" t="s">
        <v>474</v>
      </c>
      <c r="E196" s="19" t="s">
        <v>715</v>
      </c>
      <c r="F196" s="19" t="s">
        <v>716</v>
      </c>
      <c r="G196" s="21">
        <v>45977.705218715273</v>
      </c>
      <c r="H196" s="22" t="s">
        <v>15</v>
      </c>
      <c r="I196" s="19" t="s">
        <v>145</v>
      </c>
      <c r="J196" s="19" t="s">
        <v>29</v>
      </c>
      <c r="K196" s="17"/>
    </row>
    <row r="197" spans="1:35" ht="24.75" customHeight="1" x14ac:dyDescent="0.25">
      <c r="A197" s="12">
        <v>195</v>
      </c>
      <c r="B197" s="19" t="s">
        <v>717</v>
      </c>
      <c r="C197" s="20">
        <v>45961.486483449073</v>
      </c>
      <c r="D197" s="19" t="s">
        <v>464</v>
      </c>
      <c r="E197" s="19" t="s">
        <v>718</v>
      </c>
      <c r="F197" s="19" t="s">
        <v>719</v>
      </c>
      <c r="G197" s="23">
        <v>45972</v>
      </c>
      <c r="H197" s="22" t="s">
        <v>15</v>
      </c>
      <c r="I197" s="19" t="s">
        <v>48</v>
      </c>
      <c r="J197" s="19" t="s">
        <v>17</v>
      </c>
      <c r="K197" s="17"/>
    </row>
    <row r="198" spans="1:35" ht="24.75" customHeight="1" x14ac:dyDescent="0.25">
      <c r="A198" s="18">
        <v>196</v>
      </c>
      <c r="B198" s="19" t="s">
        <v>720</v>
      </c>
      <c r="C198" s="20">
        <v>45961.508277696754</v>
      </c>
      <c r="D198" s="19" t="str">
        <f>[2]Sheet!F61</f>
        <v>MARIA FERNANDA SARMIENTO VALBUENA</v>
      </c>
      <c r="E198" s="19" t="s">
        <v>721</v>
      </c>
      <c r="F198" s="19" t="s">
        <v>722</v>
      </c>
      <c r="G198" s="21">
        <v>45987.729529050921</v>
      </c>
      <c r="H198" s="22" t="s">
        <v>15</v>
      </c>
      <c r="I198" s="19" t="s">
        <v>48</v>
      </c>
      <c r="J198" s="19" t="s">
        <v>17</v>
      </c>
      <c r="K198" s="17"/>
    </row>
    <row r="199" spans="1:35" ht="24.75" customHeight="1" x14ac:dyDescent="0.25">
      <c r="A199" s="12">
        <v>197</v>
      </c>
      <c r="B199" s="19" t="s">
        <v>723</v>
      </c>
      <c r="C199" s="20">
        <v>45961.514993900462</v>
      </c>
      <c r="D199" s="19" t="str">
        <f>[2]Sheet!F62</f>
        <v>GUSTAVO ADOLFO FERNANDEZ BECERRA</v>
      </c>
      <c r="E199" s="19" t="s">
        <v>724</v>
      </c>
      <c r="F199" s="19" t="s">
        <v>725</v>
      </c>
      <c r="G199" s="21">
        <v>45978.258728854162</v>
      </c>
      <c r="H199" s="22" t="s">
        <v>15</v>
      </c>
      <c r="I199" s="19" t="s">
        <v>48</v>
      </c>
      <c r="J199" s="19" t="s">
        <v>17</v>
      </c>
      <c r="K199" s="17"/>
    </row>
    <row r="200" spans="1:35" ht="24.75" customHeight="1" x14ac:dyDescent="0.25">
      <c r="A200" s="18">
        <v>198</v>
      </c>
      <c r="B200" s="19" t="s">
        <v>726</v>
      </c>
      <c r="C200" s="20">
        <v>45961.520889618056</v>
      </c>
      <c r="D200" s="19" t="str">
        <f>[2]Sheet!F63</f>
        <v>EMILCE YAZMIN DONCEL PERDOMO</v>
      </c>
      <c r="E200" s="19" t="s">
        <v>727</v>
      </c>
      <c r="F200" s="19" t="s">
        <v>728</v>
      </c>
      <c r="G200" s="21">
        <v>45985.731437152775</v>
      </c>
      <c r="H200" s="22" t="s">
        <v>15</v>
      </c>
      <c r="I200" s="19" t="s">
        <v>21</v>
      </c>
      <c r="J200" s="19" t="s">
        <v>17</v>
      </c>
      <c r="K200" s="17"/>
    </row>
    <row r="201" spans="1:35" ht="24.75" customHeight="1" x14ac:dyDescent="0.25">
      <c r="A201" s="12">
        <v>199</v>
      </c>
      <c r="B201" s="19" t="s">
        <v>729</v>
      </c>
      <c r="C201" s="20">
        <v>45961.54114887731</v>
      </c>
      <c r="D201" s="19" t="s">
        <v>730</v>
      </c>
      <c r="E201" s="19" t="s">
        <v>731</v>
      </c>
      <c r="F201" s="19" t="s">
        <v>732</v>
      </c>
      <c r="G201" s="23">
        <v>45966</v>
      </c>
      <c r="H201" s="22" t="s">
        <v>73</v>
      </c>
      <c r="I201" s="19" t="s">
        <v>21</v>
      </c>
      <c r="J201" s="19" t="s">
        <v>17</v>
      </c>
      <c r="K201" s="17"/>
    </row>
    <row r="202" spans="1:35" s="34" customFormat="1" ht="24.75" customHeight="1" x14ac:dyDescent="0.25">
      <c r="A202" s="18">
        <v>200</v>
      </c>
      <c r="B202" s="19" t="s">
        <v>733</v>
      </c>
      <c r="C202" s="20">
        <v>45961.599776122683</v>
      </c>
      <c r="D202" s="19" t="str">
        <f>[2]Sheet!F65</f>
        <v>ANTONIO JOSÉ ORDOÑEZ PEÑA</v>
      </c>
      <c r="E202" s="19" t="s">
        <v>734</v>
      </c>
      <c r="F202" s="19" t="s">
        <v>735</v>
      </c>
      <c r="G202" s="21">
        <v>45981.693162187497</v>
      </c>
      <c r="H202" s="22" t="s">
        <v>15</v>
      </c>
      <c r="I202" s="19" t="s">
        <v>21</v>
      </c>
      <c r="J202" s="19" t="s">
        <v>17</v>
      </c>
      <c r="K202" s="17"/>
      <c r="L202" s="3"/>
      <c r="M202" s="3"/>
      <c r="N202" s="3"/>
      <c r="O202" s="3"/>
      <c r="P202" s="3"/>
      <c r="Q202" s="3"/>
      <c r="R202" s="3"/>
      <c r="S202" s="3"/>
      <c r="T202" s="3"/>
      <c r="U202" s="3"/>
      <c r="V202" s="3"/>
      <c r="W202" s="3"/>
      <c r="X202" s="3"/>
      <c r="Y202" s="3"/>
      <c r="Z202" s="3"/>
      <c r="AA202" s="3"/>
      <c r="AB202" s="3"/>
      <c r="AC202" s="3"/>
      <c r="AD202" s="3"/>
      <c r="AE202" s="3"/>
      <c r="AF202" s="3"/>
      <c r="AG202" s="3"/>
      <c r="AH202" s="3"/>
      <c r="AI202" s="3"/>
    </row>
    <row r="203" spans="1:35" ht="24.75" customHeight="1" thickBot="1" x14ac:dyDescent="0.3">
      <c r="A203" s="12">
        <v>201</v>
      </c>
      <c r="B203" s="36" t="s">
        <v>736</v>
      </c>
      <c r="C203" s="37">
        <v>45961.631469791668</v>
      </c>
      <c r="D203" s="36" t="s">
        <v>737</v>
      </c>
      <c r="E203" s="36" t="s">
        <v>738</v>
      </c>
      <c r="F203" s="36" t="s">
        <v>739</v>
      </c>
      <c r="G203" s="38">
        <v>45985.789866516199</v>
      </c>
      <c r="H203" s="39" t="s">
        <v>120</v>
      </c>
      <c r="I203" s="36" t="s">
        <v>48</v>
      </c>
      <c r="J203" s="36" t="s">
        <v>17</v>
      </c>
      <c r="K203" s="17"/>
    </row>
  </sheetData>
  <autoFilter ref="A2:K203" xr:uid="{00000000-0001-0000-0100-000000000000}"/>
  <mergeCells count="1">
    <mergeCell ref="A1:J1"/>
  </mergeCells>
  <conditionalFormatting sqref="B2">
    <cfRule type="duplicateValues" dxfId="32" priority="26"/>
  </conditionalFormatting>
  <conditionalFormatting sqref="B10">
    <cfRule type="duplicateValues" dxfId="31" priority="14"/>
  </conditionalFormatting>
  <conditionalFormatting sqref="B11">
    <cfRule type="duplicateValues" dxfId="30" priority="13"/>
  </conditionalFormatting>
  <conditionalFormatting sqref="B23">
    <cfRule type="duplicateValues" dxfId="29" priority="12"/>
  </conditionalFormatting>
  <conditionalFormatting sqref="B60">
    <cfRule type="duplicateValues" dxfId="28" priority="11"/>
  </conditionalFormatting>
  <conditionalFormatting sqref="B61 B12:B22 B3:B9 B24:B59">
    <cfRule type="duplicateValues" dxfId="27" priority="15"/>
  </conditionalFormatting>
  <conditionalFormatting sqref="B62:B84">
    <cfRule type="duplicateValues" dxfId="26" priority="30"/>
  </conditionalFormatting>
  <conditionalFormatting sqref="B85:B134">
    <cfRule type="duplicateValues" dxfId="25" priority="31"/>
  </conditionalFormatting>
  <conditionalFormatting sqref="B135:B145">
    <cfRule type="duplicateValues" dxfId="24" priority="33"/>
  </conditionalFormatting>
  <conditionalFormatting sqref="B146:B203">
    <cfRule type="duplicateValues" dxfId="23" priority="32"/>
  </conditionalFormatting>
  <conditionalFormatting sqref="B204:B1048576 B2">
    <cfRule type="duplicateValues" dxfId="22" priority="27"/>
    <cfRule type="duplicateValues" dxfId="21" priority="28"/>
    <cfRule type="duplicateValues" dxfId="20" priority="29"/>
  </conditionalFormatting>
  <conditionalFormatting sqref="F24">
    <cfRule type="duplicateValues" dxfId="19" priority="10"/>
  </conditionalFormatting>
  <conditionalFormatting sqref="F26">
    <cfRule type="duplicateValues" dxfId="18" priority="9"/>
  </conditionalFormatting>
  <conditionalFormatting sqref="F30">
    <cfRule type="duplicateValues" dxfId="17" priority="8"/>
  </conditionalFormatting>
  <conditionalFormatting sqref="F31">
    <cfRule type="duplicateValues" dxfId="16" priority="7"/>
  </conditionalFormatting>
  <conditionalFormatting sqref="F32">
    <cfRule type="duplicateValues" dxfId="15" priority="6"/>
  </conditionalFormatting>
  <conditionalFormatting sqref="F35">
    <cfRule type="duplicateValues" dxfId="14" priority="5"/>
  </conditionalFormatting>
  <conditionalFormatting sqref="F52:F54">
    <cfRule type="duplicateValues" dxfId="13" priority="4"/>
  </conditionalFormatting>
  <conditionalFormatting sqref="F63">
    <cfRule type="duplicateValues" dxfId="12" priority="3"/>
  </conditionalFormatting>
  <conditionalFormatting sqref="F76">
    <cfRule type="duplicateValues" dxfId="11" priority="16"/>
  </conditionalFormatting>
  <conditionalFormatting sqref="F113">
    <cfRule type="duplicateValues" dxfId="10" priority="2"/>
  </conditionalFormatting>
  <conditionalFormatting sqref="F138:F139">
    <cfRule type="duplicateValues" dxfId="9" priority="1"/>
  </conditionalFormatting>
  <conditionalFormatting sqref="F166">
    <cfRule type="duplicateValues" dxfId="8" priority="24"/>
  </conditionalFormatting>
  <conditionalFormatting sqref="F183">
    <cfRule type="duplicateValues" dxfId="7" priority="23"/>
  </conditionalFormatting>
  <conditionalFormatting sqref="F185">
    <cfRule type="duplicateValues" dxfId="6" priority="22"/>
  </conditionalFormatting>
  <conditionalFormatting sqref="F186">
    <cfRule type="duplicateValues" dxfId="5" priority="21"/>
  </conditionalFormatting>
  <conditionalFormatting sqref="F190">
    <cfRule type="duplicateValues" dxfId="4" priority="20"/>
  </conditionalFormatting>
  <conditionalFormatting sqref="F191">
    <cfRule type="duplicateValues" dxfId="3" priority="19"/>
  </conditionalFormatting>
  <conditionalFormatting sqref="F193">
    <cfRule type="duplicateValues" dxfId="2" priority="18"/>
  </conditionalFormatting>
  <conditionalFormatting sqref="F199">
    <cfRule type="duplicateValues" dxfId="1" priority="17"/>
  </conditionalFormatting>
  <conditionalFormatting sqref="F202">
    <cfRule type="duplicateValues" dxfId="0" priority="25"/>
  </conditionalFormatting>
  <hyperlinks>
    <hyperlink ref="F135" r:id="rId1" display="https://sgdaiccu.azurewebsites.net/GestionDocumental/VerDocumento?DocId=1U8JjxhMUg%2FjYmdbQ5k29Q%3D%3D" xr:uid="{961688F6-9104-4B24-A2FD-D9C0B52ACAF5}"/>
    <hyperlink ref="F197" r:id="rId2" display="https://sgdaiccu.azurewebsites.net/GestionDocumental/VerDocumento?DocId=P%2FZhD1URRjwzgv2mJLV1Lg%3D%3D" xr:uid="{046971A9-E881-4AE6-A24A-C511534E0D8B}"/>
    <hyperlink ref="F201" r:id="rId3" display="https://sgdaiccu.azurewebsites.net/GestionDocumental/VerDocumento?DocId=F2qnVayFSs%2FVWEFzC6Y%2Baw%3D%3D" xr:uid="{1F4CA278-DCBB-4B68-9657-A81B92C5A986}"/>
  </hyperlinks>
  <pageMargins left="0.7" right="0.7" top="0.75" bottom="0.75" header="0.3" footer="0.3"/>
  <pageSetup paperSize="9"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 Matilde Diaz Penagos</dc:creator>
  <cp:lastModifiedBy>Gloria Matilde Diaz Penagos</cp:lastModifiedBy>
  <dcterms:created xsi:type="dcterms:W3CDTF">2025-12-10T12:50:22Z</dcterms:created>
  <dcterms:modified xsi:type="dcterms:W3CDTF">2025-12-10T12:52:00Z</dcterms:modified>
</cp:coreProperties>
</file>