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chaparro\Desktop\CONCILIACIONES BANCARIAS 2016\RECIPROCAS  2024\Trimestre 4\"/>
    </mc:Choice>
  </mc:AlternateContent>
  <bookViews>
    <workbookView xWindow="0" yWindow="0" windowWidth="25170" windowHeight="11910" firstSheet="18" activeTab="19"/>
  </bookViews>
  <sheets>
    <sheet name="Inmobiliaria" sheetId="1" r:id="rId1"/>
    <sheet name="ESE Fosca" sheetId="2" r:id="rId2"/>
    <sheet name="ICBF" sheetId="3" r:id="rId3"/>
    <sheet name="ID ACC" sheetId="4" r:id="rId4"/>
    <sheet name="AG. DIOS" sheetId="5" r:id="rId5"/>
    <sheet name="Alban" sheetId="6" r:id="rId6"/>
    <sheet name="Anapoima" sheetId="7" r:id="rId7"/>
    <sheet name="Anolaima" sheetId="8" r:id="rId8"/>
    <sheet name="Apulo" sheetId="10" r:id="rId9"/>
    <sheet name="ARBELAEZ" sheetId="11" r:id="rId10"/>
    <sheet name="BELTRAN" sheetId="12" r:id="rId11"/>
    <sheet name="BITUIMA" sheetId="13" r:id="rId12"/>
    <sheet name="Bojacá" sheetId="14" r:id="rId13"/>
    <sheet name="CABRERA" sheetId="15" r:id="rId14"/>
    <sheet name="CACHIPAY" sheetId="16" r:id="rId15"/>
    <sheet name="CAPARRAPI" sheetId="17" r:id="rId16"/>
    <sheet name="CÁQUEZA" sheetId="18" r:id="rId17"/>
    <sheet name="CARMEN" sheetId="19" r:id="rId18"/>
    <sheet name="CHAGUANI" sheetId="21" r:id="rId19"/>
    <sheet name="CHIPAQUE" sheetId="22" r:id="rId20"/>
    <sheet name="CHOACHI" sheetId="23" r:id="rId21"/>
    <sheet name="CHOCONTA" sheetId="24" r:id="rId22"/>
    <sheet name="COGUA" sheetId="25" r:id="rId23"/>
    <sheet name="CUCUNUBÁ" sheetId="26" r:id="rId24"/>
    <sheet name="PEÑON" sheetId="27" r:id="rId25"/>
    <sheet name="EL ROSAL" sheetId="28" r:id="rId26"/>
    <sheet name="FACA" sheetId="29" r:id="rId27"/>
    <sheet name="FOMEQUE" sheetId="30" r:id="rId28"/>
    <sheet name="FOSCA" sheetId="31" r:id="rId29"/>
    <sheet name="FUQUENE" sheetId="32" r:id="rId30"/>
    <sheet name="GACHALÁ" sheetId="33" r:id="rId31"/>
    <sheet name="GACHANCIPÁ" sheetId="20" r:id="rId32"/>
    <sheet name="GACHETÁ" sheetId="9" r:id="rId33"/>
    <sheet name="GAMA" sheetId="34" r:id="rId34"/>
    <sheet name="GIRARDOT" sheetId="35" r:id="rId35"/>
    <sheet name="GRANADA" sheetId="36" r:id="rId36"/>
    <sheet name="GUACHETA" sheetId="37" r:id="rId37"/>
    <sheet name="Guaduas" sheetId="38" r:id="rId38"/>
    <sheet name="Guasca" sheetId="39" r:id="rId39"/>
    <sheet name="GUATAQUI" sheetId="40" r:id="rId40"/>
    <sheet name="GUATAVITA" sheetId="41" r:id="rId41"/>
    <sheet name="GUAYABAL" sheetId="42" r:id="rId42"/>
    <sheet name="GUAYABETAL" sheetId="45" r:id="rId43"/>
    <sheet name="gutierrez" sheetId="46" r:id="rId44"/>
    <sheet name="JERUSALEN" sheetId="47" r:id="rId45"/>
    <sheet name="JUNIN" sheetId="49" r:id="rId46"/>
    <sheet name="La Calera" sheetId="50" r:id="rId47"/>
    <sheet name="La Mesa" sheetId="51" r:id="rId48"/>
    <sheet name="La Palma" sheetId="52" r:id="rId49"/>
    <sheet name="LAS PEÑA" sheetId="53" r:id="rId50"/>
    <sheet name="LA VEGA" sheetId="54" r:id="rId51"/>
    <sheet name="LENGUA" sheetId="55" r:id="rId52"/>
    <sheet name="MACHETA" sheetId="43" r:id="rId53"/>
    <sheet name="MADRID" sheetId="44" r:id="rId54"/>
    <sheet name="MANTA" sheetId="56" r:id="rId55"/>
    <sheet name="MEDINA" sheetId="57" r:id="rId56"/>
    <sheet name="MOSQUERA" sheetId="58" r:id="rId57"/>
    <sheet name="NEMOCON" sheetId="59" r:id="rId58"/>
    <sheet name="NILO" sheetId="60" r:id="rId59"/>
    <sheet name="NIMAIMA" sheetId="61" r:id="rId60"/>
    <sheet name="NOCAIMA" sheetId="62" r:id="rId61"/>
    <sheet name="PACHO" sheetId="63" r:id="rId62"/>
    <sheet name="PAIME" sheetId="64" r:id="rId63"/>
    <sheet name="PANDI" sheetId="65" r:id="rId64"/>
    <sheet name="PARATEBUENO" sheetId="66" r:id="rId65"/>
    <sheet name="PASCA" sheetId="67" r:id="rId66"/>
    <sheet name="PUERTO SALGAR" sheetId="68" r:id="rId67"/>
    <sheet name="PULI" sheetId="69" r:id="rId68"/>
    <sheet name="QUEBRADANEGRA" sheetId="70" r:id="rId69"/>
    <sheet name="QUETAME" sheetId="71" r:id="rId70"/>
    <sheet name="QUIPILE" sheetId="72" r:id="rId71"/>
    <sheet name="RICAURTE" sheetId="73" r:id="rId72"/>
    <sheet name="S. ANTONIO" sheetId="74" r:id="rId73"/>
    <sheet name="S BERNARDO" sheetId="75" r:id="rId74"/>
    <sheet name="s CAYETANO" sheetId="76" r:id="rId75"/>
    <sheet name="S. FRANCISCO" sheetId="77" r:id="rId76"/>
    <sheet name="SAN JUAN" sheetId="78" r:id="rId77"/>
    <sheet name="SASAIMA" sheetId="79" r:id="rId78"/>
    <sheet name="SESQUILE" sheetId="80" r:id="rId79"/>
    <sheet name="SIBATE" sheetId="81" r:id="rId80"/>
    <sheet name="SILVANIA" sheetId="82" r:id="rId81"/>
    <sheet name="SIMIJACA" sheetId="83" r:id="rId82"/>
    <sheet name="SOACHA Pendiente" sheetId="84" r:id="rId83"/>
    <sheet name="SOPO" sheetId="85" r:id="rId84"/>
    <sheet name="SUBACHOQUE" sheetId="86" r:id="rId85"/>
    <sheet name="SUESCA" sheetId="87" r:id="rId86"/>
    <sheet name="SUPATA" sheetId="88" r:id="rId87"/>
    <sheet name="SUSA" sheetId="89" r:id="rId88"/>
    <sheet name="TABIO" sheetId="90" r:id="rId89"/>
    <sheet name="TAUSA" sheetId="91" r:id="rId90"/>
    <sheet name="TENA" sheetId="92" r:id="rId91"/>
    <sheet name="TIBACUY" sheetId="93" r:id="rId92"/>
    <sheet name="TIBIRITA" sheetId="94" r:id="rId93"/>
    <sheet name="TOCAIMA" sheetId="95" r:id="rId94"/>
    <sheet name="TOPAIPI" sheetId="96" r:id="rId95"/>
    <sheet name="UBALA" sheetId="97" r:id="rId96"/>
    <sheet name="UBATE" sheetId="98" r:id="rId97"/>
    <sheet name="UNE" sheetId="99" r:id="rId98"/>
    <sheet name="UTICA" sheetId="100" r:id="rId99"/>
    <sheet name="VENECIA" sheetId="101" r:id="rId100"/>
    <sheet name="VERGARA" sheetId="102" r:id="rId101"/>
    <sheet name="VIANI" sheetId="103" r:id="rId102"/>
    <sheet name="VILLAGOMEZ" sheetId="104" r:id="rId103"/>
    <sheet name="VILLAPINZON" sheetId="105" r:id="rId104"/>
    <sheet name="VILLETA" sheetId="106" r:id="rId105"/>
    <sheet name="VIOTA" sheetId="107" r:id="rId106"/>
    <sheet name="YACOPI" sheetId="108" r:id="rId107"/>
    <sheet name="ZIPAQUIRA" sheetId="109" r:id="rId108"/>
    <sheet name="Hoja17" sheetId="110" r:id="rId109"/>
    <sheet name="Hoja18" sheetId="111" r:id="rId110"/>
    <sheet name="Hoja19" sheetId="112" r:id="rId111"/>
    <sheet name="Hoja20" sheetId="113" r:id="rId11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5" l="1"/>
  <c r="O14" i="5" s="1"/>
  <c r="O15" i="5" s="1"/>
  <c r="O16" i="5" s="1"/>
  <c r="O17" i="5" s="1"/>
  <c r="O20" i="5"/>
  <c r="O21" i="5" s="1"/>
  <c r="O22" i="5" s="1"/>
  <c r="O23" i="5" s="1"/>
  <c r="O24" i="5" s="1"/>
  <c r="O25" i="5" s="1"/>
  <c r="O13" i="71" l="1"/>
  <c r="O75" i="108" l="1"/>
  <c r="O76" i="108" s="1"/>
  <c r="O77" i="108" s="1"/>
  <c r="O74" i="108"/>
  <c r="O26" i="22"/>
  <c r="O33" i="94"/>
  <c r="O34" i="94" s="1"/>
  <c r="O32" i="94"/>
  <c r="O37" i="78" l="1"/>
  <c r="O37" i="60" l="1"/>
  <c r="O38" i="60" s="1"/>
  <c r="O39" i="60" s="1"/>
  <c r="O40" i="60" s="1"/>
  <c r="O36" i="60"/>
  <c r="L19" i="56"/>
  <c r="L22" i="55"/>
  <c r="O58" i="54"/>
  <c r="O19" i="53"/>
  <c r="L24" i="53"/>
  <c r="O20" i="53"/>
  <c r="O21" i="53" s="1"/>
  <c r="O22" i="53" s="1"/>
  <c r="O23" i="53" s="1"/>
  <c r="L56" i="51" l="1"/>
  <c r="O9" i="50"/>
  <c r="L20" i="47" l="1"/>
  <c r="O67" i="46"/>
  <c r="L68" i="46"/>
  <c r="L24" i="45"/>
  <c r="O69" i="42"/>
  <c r="O70" i="42" s="1"/>
  <c r="O68" i="42"/>
  <c r="L71" i="42"/>
  <c r="L27" i="41"/>
  <c r="L17" i="40"/>
  <c r="L23" i="38"/>
  <c r="L26" i="37"/>
  <c r="O23" i="35"/>
  <c r="O24" i="34"/>
  <c r="L15" i="20"/>
  <c r="L18" i="33"/>
  <c r="O13" i="33"/>
  <c r="O12" i="33"/>
  <c r="L17" i="32"/>
  <c r="L33" i="31"/>
  <c r="N29" i="30"/>
  <c r="L23" i="29"/>
  <c r="L20" i="23" l="1"/>
  <c r="L17" i="18"/>
  <c r="L23" i="17"/>
  <c r="L29" i="16"/>
  <c r="L26" i="15"/>
  <c r="N19" i="14"/>
  <c r="O25" i="13"/>
  <c r="O24" i="13"/>
  <c r="L26" i="13"/>
  <c r="O15" i="10" l="1"/>
</calcChain>
</file>

<file path=xl/sharedStrings.xml><?xml version="1.0" encoding="utf-8"?>
<sst xmlns="http://schemas.openxmlformats.org/spreadsheetml/2006/main" count="15778" uniqueCount="1952">
  <si>
    <t>INSTITUTO DE INFRAESTRUCTURA Y CONCESIONES DE CUNDINAMARCA</t>
  </si>
  <si>
    <t xml:space="preserve"> NIT: 900258711-1</t>
  </si>
  <si>
    <t>AUXILIAR_CONTABLE_ENTRE_ENERO_Y_DICIEMBRE_DEL_AÑO_2024</t>
  </si>
  <si>
    <t>(Cifras expresada en pesos colombianos)</t>
  </si>
  <si>
    <t>Fecha: lunes, 27 de enero de 2025</t>
  </si>
  <si>
    <t>VIGENCIA: 2024</t>
  </si>
  <si>
    <t>CUENTA CONTABLE</t>
  </si>
  <si>
    <t>NOMBRE DE LA CUENTA</t>
  </si>
  <si>
    <t>TIPO</t>
  </si>
  <si>
    <t>COMPROBANTE</t>
  </si>
  <si>
    <t>FECHA</t>
  </si>
  <si>
    <t>DOCUMENTO</t>
  </si>
  <si>
    <t>NIT</t>
  </si>
  <si>
    <t>NOMBRE</t>
  </si>
  <si>
    <t>CENTRO DE COSTO</t>
  </si>
  <si>
    <t>NOMBRE CENTRO DE COSTO</t>
  </si>
  <si>
    <t>DESCRIPCION</t>
  </si>
  <si>
    <t>DEBITO</t>
  </si>
  <si>
    <t>CREDITO</t>
  </si>
  <si>
    <t>NETO</t>
  </si>
  <si>
    <t>SALDO ACUMULADO</t>
  </si>
  <si>
    <t>DISPONIBILIDAD</t>
  </si>
  <si>
    <t>COMPROMISO</t>
  </si>
  <si>
    <t>RUBRO</t>
  </si>
  <si>
    <t>19080102</t>
  </si>
  <si>
    <t>Recursos en Administración Inmobiliaria</t>
  </si>
  <si>
    <t xml:space="preserve"> INI</t>
  </si>
  <si>
    <t>2024000003</t>
  </si>
  <si>
    <t>830021022</t>
  </si>
  <si>
    <t>AGENCIA LOGISTICA DE GESTION INMOBILIARIA Y SERVICIOS DE CUNDINAMARCA</t>
  </si>
  <si>
    <t xml:space="preserve"> </t>
  </si>
  <si>
    <t>ND</t>
  </si>
  <si>
    <t>TERCERIZACION INICIALES</t>
  </si>
  <si>
    <t>COM</t>
  </si>
  <si>
    <t>2024001819</t>
  </si>
  <si>
    <t>GERENCIA INTEGRAL PARA LA INTERVENTORÍA TÉCNICA, ADMINISTRATIVA, FINANCIERA, PRESUPUESTAL, AMBIENTAL Y JURIDICA DEL PROYECTO DENOMINADO CONSTRUCCIÓN DEL VELÓDROMO PARA EL MUNICIPIO DE MOSQUERA, CUNDINAMARCA - CONTRATO INTERADMINISTRATIVO ICCU N.447- DEL 2024 -</t>
  </si>
  <si>
    <t>2.3.43.4302.4302066.2024004250044.2.3.4.02.02.207.3-7230</t>
  </si>
  <si>
    <t>2024003289</t>
  </si>
  <si>
    <t>GERENCIA INTEGRAL PARA LA INTERVENTORÍA TÉCNICA, ADMINISTRATIVA, FINANCIERA, PRESUPUESTAL, AMBIENTAL Y JURÍDICA DEL PROYECTO DENOMINADO CONSTRUCCIÓN DEL VELÓDROMO PARA EL MUNICIPIO DE MOSQUERA, CUNDINAMARCA - FACTURA N. EICA - 146 - - CONTRATO ICCU N. 908 DEL  2024 - Y CERTIFICADO DE MANDATO N. EIC - 2024000147 -</t>
  </si>
  <si>
    <t>2.3.43.4302.4302066.2024004250044.2.3.4.02.02.207.6-4400</t>
  </si>
  <si>
    <t>13843601</t>
  </si>
  <si>
    <t>Otros Intereses Por Cobrar</t>
  </si>
  <si>
    <t>CDC</t>
  </si>
  <si>
    <t>2024000051</t>
  </si>
  <si>
    <t>832007272</t>
  </si>
  <si>
    <t>CENTRO DE SALUD DE FOSCA ESE</t>
  </si>
  <si>
    <t>Se registra Rendimientos Financieros reportados por la ESE de Fosca</t>
  </si>
  <si>
    <t>24072659</t>
  </si>
  <si>
    <t>54230207</t>
  </si>
  <si>
    <t>PARA PROYECTOS DE INVERSION CONVENIOS</t>
  </si>
  <si>
    <t>2024002654</t>
  </si>
  <si>
    <t>ADICIÓN No 1 AUNAR ESFUERZOS TÉCNICOS, ADMINISTRATIVOS Y FINANCIEROS PARA LA  REMODELACIÓN DE URGENCIAS DE LA INFRAESTRUCTURA FISICA DE LA ESE CENTRO DE SALUD DEL MUNICIPIO DE FOSCA CUNDINAMARCA- DESEMBOLSO DEL CONVENIO</t>
  </si>
  <si>
    <t>2.3.19.1906.1906030.2024004250003.2.3.4.02.04.201.1-0102</t>
  </si>
  <si>
    <t>51040101</t>
  </si>
  <si>
    <t>Aportes Al Icbf</t>
  </si>
  <si>
    <t>NOM</t>
  </si>
  <si>
    <t>2023981201</t>
  </si>
  <si>
    <t>899999239</t>
  </si>
  <si>
    <t>INSTITUTO COLOMBIANO DE BIENESTAR FAMILIAR</t>
  </si>
  <si>
    <t>9999</t>
  </si>
  <si>
    <t>FUNCIONAMIENTO</t>
  </si>
  <si>
    <t>Interface de nomina de Interface Retroactivo Aportes del periodo 20231201</t>
  </si>
  <si>
    <t>2.1.1.01.02.006.1-0100</t>
  </si>
  <si>
    <t>2024990101</t>
  </si>
  <si>
    <t>Interface de nomina de Proceso Interface Aportes del periodo 20240101</t>
  </si>
  <si>
    <t>2024980101</t>
  </si>
  <si>
    <t>Interface de nomina de Interface Retroactivo Aportes del periodo 20240101</t>
  </si>
  <si>
    <t>2024990201</t>
  </si>
  <si>
    <t>Interface de nomina de Proceso Interface Aportes del periodo 20240201</t>
  </si>
  <si>
    <t>2024990301</t>
  </si>
  <si>
    <t>Interface de nomina de Proceso Interface Aportes del periodo 20240301</t>
  </si>
  <si>
    <t>2024980301</t>
  </si>
  <si>
    <t>Interface de nomina de Interface Retroactivo Aportes del periodo 20240301</t>
  </si>
  <si>
    <t>2024990401</t>
  </si>
  <si>
    <t>Interface de nomina de Proceso Interface Aportes del periodo 20240401</t>
  </si>
  <si>
    <t>2024980401</t>
  </si>
  <si>
    <t>Interface de nomina de Interface Retroactivo Aportes del periodo 20240401</t>
  </si>
  <si>
    <t>2024990501</t>
  </si>
  <si>
    <t>Interface de nomina de Proceso Interface Aportes del periodo 20240501</t>
  </si>
  <si>
    <t>2024980402</t>
  </si>
  <si>
    <t>Interface de nomina de Interface Retroactivo Aportes del periodo 20240402</t>
  </si>
  <si>
    <t>2024990601</t>
  </si>
  <si>
    <t>Interface de nomina de Proceso Interface Aportes del periodo 20240601</t>
  </si>
  <si>
    <t>2024980102</t>
  </si>
  <si>
    <t>Interface de nomina de Interface Retroactivo Aportes del periodo 20240102</t>
  </si>
  <si>
    <t>2024980201</t>
  </si>
  <si>
    <t>Interface de nomina de Interface Retroactivo Aportes del periodo 20240201</t>
  </si>
  <si>
    <t>2024980302</t>
  </si>
  <si>
    <t>Interface de nomina de Interface Retroactivo Aportes del periodo 20240302</t>
  </si>
  <si>
    <t>2024990701</t>
  </si>
  <si>
    <t>Interface de nomina de Proceso Interface Aportes del periodo 20240701</t>
  </si>
  <si>
    <t>2024980601</t>
  </si>
  <si>
    <t>Interface de nomina de Interface Retroactivo Aportes del periodo 20240601</t>
  </si>
  <si>
    <t>2024990801</t>
  </si>
  <si>
    <t>Interface de nomina de Proceso Interface Aportes del periodo 20240801</t>
  </si>
  <si>
    <t>2024980701</t>
  </si>
  <si>
    <t>Interface de nomina de Interface Retroactivo Aportes del periodo 20240701</t>
  </si>
  <si>
    <t>2024990901</t>
  </si>
  <si>
    <t>Interface de nomina de Proceso Interface Aportes del periodo 20240901</t>
  </si>
  <si>
    <t>2024991001</t>
  </si>
  <si>
    <t>Interface de nomina de Proceso Interface Aportes del periodo 20241001</t>
  </si>
  <si>
    <t>2024980901</t>
  </si>
  <si>
    <t>Interface de nomina de Interface Retroactivo Aportes del periodo 20240901</t>
  </si>
  <si>
    <t>2024991101</t>
  </si>
  <si>
    <t>Interface de nomina de Proceso Interface Aportes del periodo 20241101</t>
  </si>
  <si>
    <t>2024991201</t>
  </si>
  <si>
    <t>Interface de nomina de Proceso Interface Aportes del periodo 20241201</t>
  </si>
  <si>
    <t>2024002054</t>
  </si>
  <si>
    <t>900294898</t>
  </si>
  <si>
    <t>INSTITUTO DEPARTAMENTAL DE ACCION COMUNAL DE CUNDINAMARCA</t>
  </si>
  <si>
    <t>AUNAR ESFUERZOS TÉCNICOS, ADMINISTRATIVOS Y FINANCIEROS ENTRE EL INSTITUTO DE INFRAESTRUCTURA Y CONCESIONES DE CUNDINAMARCA – ICCU Y EL INSTITUTO DEPARTAMENTAL DE ACCIÓN COMUNAL DE CUNDINAMARCA- IDACO, PARA LA EJECUCIÓN DE PROYECTOS DE INFRAESTRUCTURA VIA- DESEMBOLSO DEL CONVENIO</t>
  </si>
  <si>
    <t>2.3.24.2402.2402042.2024004250010.2.3.4.02.02.288.1-0100</t>
  </si>
  <si>
    <t>2024002282</t>
  </si>
  <si>
    <t>AUNAR ESFUERZOS TÉCNICOS, JURÍDICOS, ADMINISTRATIVOS Y FINANCIEROS PARA EL MANTENIMIENTO DE SEDES EDUCATIVAS RURALES DE CUNDINAMARCA, CON LA PARTICIPACIÓN DE LOS ORGANISMOS DE ACCIÓN COMUNAL DE PRIMER GRADO- DESEMBOLSO DEL CONVENIO</t>
  </si>
  <si>
    <t>2.3.22.2201.2201062.2024004250014.2.3.4.02.02.205.3-0302</t>
  </si>
  <si>
    <t>PASAR A LA 198604</t>
  </si>
  <si>
    <t>54230201</t>
  </si>
  <si>
    <t>Para Proyectos De Inversion</t>
  </si>
  <si>
    <t>2024000057</t>
  </si>
  <si>
    <t>890680149</t>
  </si>
  <si>
    <t>MUNICIPIO DE AGUA DE DIOS</t>
  </si>
  <si>
    <t>Se registra pago de Acta de recibo Parcial de Obra No 3  del convenio 984-2023 Hogar del Anciano, según información enviada por el Municipio de Agua de Dios</t>
  </si>
  <si>
    <t>2024002239</t>
  </si>
  <si>
    <t>ADICIÓN No   AUNAR ESFUERZOS TÉCNICOS, ADMINISTRATIVOS Y FINANCIEROS DEL DEPARTAMENTO DE CUNDINAMARCA, AUNAR ESFUERZOS TECNICOS, ADMINISTRATIVOS Y FINANCIEROS PARA EL MEJORAMIENTO DEL CENTRO HOGAR DEL ANCIANO GUILLERMO GREIFFESINTEIN EN EL MUNICIPIO DE AG- DESEMBOLSO DE LA ADICIÓN</t>
  </si>
  <si>
    <t>2.3.41.4104.4104006.2024004250093.2.3.4.02.02.203.1-0100</t>
  </si>
  <si>
    <t>2024002283</t>
  </si>
  <si>
    <t>AUNAR ESFUERZOS TÉCNICOS Y ADMINISTRATIVOS PARA LA CONFINANCIACIÓN PARA LA CONSTRUCCIÓN DE LA PLAZA DE MERCADO DEL MUNICIPIO DE AGUA DE DIOS, CUNDINAMARCA- DESEMBOLSO DEL CONVENIO</t>
  </si>
  <si>
    <t>2.3.17.1709.1709022.2024004250062.2.3.4.02.02.220.1-0100</t>
  </si>
  <si>
    <t>2024002329</t>
  </si>
  <si>
    <t xml:space="preserve"> AUNAR ESFUERZOS TÉCNICOS, ADMINISTRATIVOS Y FINANCIEROS PARA EL MEJORAMIENTO DE LA VÍA QUE CONDUCE DEL CASCO URBANO A LA VEREDA AGUA FRIA EN EL SECTOR PUERTA LIMÓN DEL MUNICIPIO DE AGUA DE DIOS, CUNDINAMARCA- DESEMBOLSO DEL CONVENIO</t>
  </si>
  <si>
    <t>2024002330</t>
  </si>
  <si>
    <t>AUNAR ESFUERZOS TÉCNICOS, ADMINISTRATIVOS Y FINANCIEROS PARA EL MEJORAMIENTO DE LA VIA QUE CONDUCE DEL CASCO URBANO A LA VEREDA HOBAL EN EL SECTOR LAS CHONTAS DEL MUNICIPIO DE AGUA DE DIOS, CUNDINAMARCA- DESEMBOLSO DEL CONVENIO</t>
  </si>
  <si>
    <t>2.3.24.2402.2402042.2024004250010.2.3.4.02.02.288.6-4400</t>
  </si>
  <si>
    <t>2024002373</t>
  </si>
  <si>
    <t>AUNAR ESFUERZOS TÉCNICOS, ADMINISTRATIVOS Y FINANCIEROS PARA LOS ESTUDIOS Y DISEÑOS PARA LA REHABILITACIÓN DE LA ESCUELA MARÍA AUXILIADORA DEL MUNICIPIO DE AGUA DE DIOS, CUNDINAMARCA- DESEMBOLSO DEL CONVENIO</t>
  </si>
  <si>
    <t>2.3.22.2201.2201052.2024004250014.2.3.4.02.02.204.3-0300</t>
  </si>
  <si>
    <t>2024002376</t>
  </si>
  <si>
    <t>AUNAR ESFUERZOS TÉCNICOS, ADMINISTRATIVOS Y FINANCIEROS PARA LA MEJORAMIENTO DE LA VÍA QUE DEL CASCO URBANO CONDUCE A LA VEREDA BALSITA SECTOR CHAVITA DEL MUNICIPIO DE AGUA DE DIOS, CUNDINAMARCA- DESEMBOLSO DEL CONVENIO</t>
  </si>
  <si>
    <t>24031508</t>
  </si>
  <si>
    <t>Para Proyectos de Inversion - C x P</t>
  </si>
  <si>
    <t>2024001762</t>
  </si>
  <si>
    <t>899999450</t>
  </si>
  <si>
    <t>MUNICIPIO DE ALBÁN</t>
  </si>
  <si>
    <t>ADICIÓN No 1  AUNAR ESFUERZOS TECNICOS, ADMINISTRATIVOS Y FINANCIEROS PARA CONSTRUCCIÓN DE LA CASA DE LA CULTURA DEL MUNICIPIO DE ALBAN, CUNDINAMARCA- DESEMBOLSO DE LA ADICIÓN</t>
  </si>
  <si>
    <t>EGR</t>
  </si>
  <si>
    <t>2024002048</t>
  </si>
  <si>
    <t>ADICION N1 AUNAR ESFUERZOS TECNICOS, ADMINISTRATIVOS Y FINANCIEROS PARA CONSTRUCCION DE LAS CASA DE LA CULTURA DEL MUNICIPIO DE ALBAN, CUNDINAMARCA, DESEMBOLSO DEL LA ADICION</t>
  </si>
  <si>
    <t>2.3.33.3301.3301088.2024004250214.2.3.4.02.02.211.1-0102</t>
  </si>
  <si>
    <t>2024002647</t>
  </si>
  <si>
    <t>AUNAR ESFUERZOS TÉCNICOS ADMINISTRATIVOS Y FINANCIEROS PARA EL MEJORAMIENTO DE LA VÍA QUE CONDUCE DE LA VEREDA CHIMBE, A LA VEREDA GUAYACUNDO BAJO EN EL SECTOR ENTABLE, DEL MUNICIPIO DE ALBAN CUNDINAMARCA- DESEMBOLSO DEL CONVENIO</t>
  </si>
  <si>
    <t>2024003122</t>
  </si>
  <si>
    <t>AUNAR ESFUERZOS TECNICOS ADMINISTRATIVOS Y FINANCIEROS PARA EL MEJORAMIENTO DE LA VÍA QUE CONDUCE DE LA VEREDA CHIMBE, A LA VEREDA GUAYACUNDO BAJO EN EL SECTOR ENTABLE, DEL MUNICIPIO DE ALBAN CUNDINAMARCA DESEMBOLSO DEL CONVENIO</t>
  </si>
  <si>
    <t>2.3.24.2402.2402042.2024004250010.2.3.4.02.02.288.1-0101</t>
  </si>
  <si>
    <t>2024003191</t>
  </si>
  <si>
    <t>AUNAR ESFUERZOS TÉCNICOS ADMINISTRATIVOS Y FINANCIEROS PARA MEJORAMIENTO DE LA VÍA QUE COMUNICA LA VEREDA NAMAY BAJO CON LA VEREDA NAMAY ALTO SECTORES SANTOS, TAPIA Y VANEGAS DEL MUNICIPIO DE ALBAN DEPARTAMENTO DE CUNDINAMARCA. - DESEMBOLSO DEL 100 % DEL CONVENIO INTERADMINISTRATIVO ICCU N. 800 DEL 2024 - CLAUSULA CUARTA.</t>
  </si>
  <si>
    <t>2024000002</t>
  </si>
  <si>
    <t>890680097</t>
  </si>
  <si>
    <t>MUNICIPIO DE ANAPOIMA</t>
  </si>
  <si>
    <t>TERCERIZACION DE CUENTA SALDOS INICIALES</t>
  </si>
  <si>
    <t>2024000044</t>
  </si>
  <si>
    <t>PAGO ELECTRONICO</t>
  </si>
  <si>
    <t>CUENTA POR PAGAR OP 3898</t>
  </si>
  <si>
    <t>4.2.3.17.1709.1709022.2021004250459.2.3.4.02.02.237.1-0100</t>
  </si>
  <si>
    <t>2024000048</t>
  </si>
  <si>
    <t>CUENTA POR PAGAR OP 3728</t>
  </si>
  <si>
    <t>4.2.3.24.2402.2402042.2020004250196.2.3.4.02.02.233.1-0101</t>
  </si>
  <si>
    <t>2024000052</t>
  </si>
  <si>
    <t>CUENTA POR PAGAR OP 3729</t>
  </si>
  <si>
    <t>2024000055</t>
  </si>
  <si>
    <t>CUENTA POR PAGAR OP 3726</t>
  </si>
  <si>
    <t>2024000056</t>
  </si>
  <si>
    <t>CUNETA POR PAGAR OP 3724</t>
  </si>
  <si>
    <t>2024000070</t>
  </si>
  <si>
    <t>CUENTA POR PAGAR OP 3725</t>
  </si>
  <si>
    <t>2024000114</t>
  </si>
  <si>
    <t>CUENTAS POR PAGAR OP 2380</t>
  </si>
  <si>
    <t>4.2.3.22.2201.2201051.2020004250244.2.3.4.02.02.099.3-0300</t>
  </si>
  <si>
    <t>2024000118</t>
  </si>
  <si>
    <t>CUENTA POR PAGAR OP 3927</t>
  </si>
  <si>
    <t>4.2.3.24.2402.2402006.2022004250003.2.3.4.02.02.226.6-4502</t>
  </si>
  <si>
    <t>2024000126</t>
  </si>
  <si>
    <t>4.2.3.24.2402.2402018.2020004250188.2.3.4.02.02.227.1-0102</t>
  </si>
  <si>
    <t>29020130</t>
  </si>
  <si>
    <t>CONVENIO MAQUINARIA ICCU-515 DEL 2024</t>
  </si>
  <si>
    <t>ING</t>
  </si>
  <si>
    <t>2024000120</t>
  </si>
  <si>
    <t>Aporte Municipio cofinanciacion Convenio Interadministrativo No 515 de 2024 compra de maquinaria y vehiculos destinados a la construccion, mantenimiento, mejoramiento y rehabiliatacion de la red vial del Departamento y los Municipios</t>
  </si>
  <si>
    <t>2024003096</t>
  </si>
  <si>
    <t>899999426</t>
  </si>
  <si>
    <t>MUNICIPIO DE ANOLAIMA</t>
  </si>
  <si>
    <t>AUNAR ESFUERZOS TECNICOS, ADMINISTRATIVOS Y FINANCIEROS PARA  MEJORAMIENTO DEL ESPACIO PUBLICO DEL MUNICIPIO DE ANOLAIMA, CONFORME AL PROYECTO DEPARTAMENTAL PUEBLOS DORADOS DESEMBOLSO DEL CONVENIO</t>
  </si>
  <si>
    <t>2024000001</t>
  </si>
  <si>
    <t>2024000040</t>
  </si>
  <si>
    <t>CONTABILIZACION ACTA DE COMITÉ DE SOSTENIBILIDAD CONTABLE LLEVADO A CABO EL 10 DE SEPTIEMBRE DEL 2024 AUTORIZANDO DAR DE BAJA SALDO NO EJECUTADO CONVENIO N.ICCU-372 DEL 2010 MUNICIPIO DE ANOLAIMA</t>
  </si>
  <si>
    <t>CONTABILIZACION ACTA DE COMITÉ DE SOSTENIBILIDAD CONTABLE LLEVADO A CABO EL 10 DE SEPTIEMBRE DEL 2024 AUTORIZANDO DAR DE BAJA SALDO NO EJECUTADO CONVENIO N.ICCU-409 DEL 2010 MUNICIPIO DE ANOLAIMA</t>
  </si>
  <si>
    <t>CONTABILIZACION ACTA DE COMITÉ DE SOSTENIBILIDAD CONTABLE LLEVADO A CABO EL 10 DE SEPTIEMBRE DEL 2024 AUTORIZANDO DAR DE BAJA SALDO NO EJECUTADO CONVENIO N.ICCU-314 DEL 2012 MUNICIPIO DE ANOLAIMA</t>
  </si>
  <si>
    <t>2024002742</t>
  </si>
  <si>
    <t>AUNAR ESFUERZOS TÉCNICOS, ADMINISTRATIVOS Y FINANCIEROS PARA  MEJORAMIENTO DEL ESPACIO PUBLICO DEL MUNICIPIO DE ANOLAIMA, CONFORME AL PROYECTO DEPARTAMENTAL PUEBLOS DORADOS- DESEMBOLSO DEL CONVENIO</t>
  </si>
  <si>
    <t>2.3.40.4002.4002019.2024004250236.2.3.4.02.02.301.1-0100</t>
  </si>
  <si>
    <t>2024003192</t>
  </si>
  <si>
    <t>AUNAR ESFUERZOS TECNICOS, ADMINISTRATIVOS Y FINANCIEROS PARA EL MEJORAMIENTO DE LA VIA QUE COMUNICA EL CASCO URBANO CON LA VEREDA LA LAGUNA, SECTOR EL SHADAI DEL MUNICIPIO DE ANOLAIMA, CUNDINAMARCA  DESEMBOLSO DEL 100  % DEL CONVENIO INTERADMINISTATIVO ICCU N. 838 DEL 2024 - CLAUSULA CUARTA.</t>
  </si>
  <si>
    <t>2024003280</t>
  </si>
  <si>
    <t>AUNAR ESFUERZOS TÉCNICOS, ADMINISTRATIVOS Y FINANCIEROS PARA MEJORAMIENTO Y EMBELLECIMIENTO DE FACHADAS DEL MUNICIPIO DE ANOLAIMA, CONFORME AL PROYECTO DEPARTAMENTAL PUEBLOS DORADOS - DESEMBOLSO CONVENIO INTERADMINISTRATIVO ICCU869-2024.</t>
  </si>
  <si>
    <t>24079003</t>
  </si>
  <si>
    <t>Recaudos de Saldos No Ejecutados de Convenios con Municipios (PSE)</t>
  </si>
  <si>
    <t>SALDOS INICIALES DEL 2024- CUENTA:24079003-899999426</t>
  </si>
  <si>
    <t>2.3.35.3502.3502113.2024004250242.2.3.4.02.02.311.1-0101</t>
  </si>
  <si>
    <t>19060104</t>
  </si>
  <si>
    <t>Anticipos entidades públicas</t>
  </si>
  <si>
    <t>2024003160</t>
  </si>
  <si>
    <t>890680236</t>
  </si>
  <si>
    <t>MUNICIPIO DE APULO</t>
  </si>
  <si>
    <t>AUNAR ESFUERZOS TECNICOS, ADMINISTRATIVOS Y FINANCIEROS PARA  LA CONSTRUCCIÓN POLIDEPORTIVO ESCUELA RURAL GUACAMAYAS INSTITUCIÓN
EDUCATIVA DEPARTAMENTAL ANTONIO NARIÑO DEL MUNICIPIO DE APULO, CUNDINAMARCA DESEMBOLSO 100  % DEL CONVENIO INTERADMINISTRATIVO ICCU N. 853 DEL 2024 - CLAUSULA  CUARTA.</t>
  </si>
  <si>
    <t>2024003143</t>
  </si>
  <si>
    <t>AUNAR ESFUERZOS TECNICOS, ADMINISTRATIVOS Y FINANCIEROS PARA EL MEJORAMIENTO DE LA VÍA QUE CONDUCE DE LA VEREDA LA NAVETA A LA VEREDA EL TRUENO, SECTOR CASA PAEZ DEL MUNICIPIO DE APULO, CUNDINAMARCA DESMBOLSO 100% DEL APORTE CONVENIO INTERADMINISTARTIVO ICCU N. 850 DEL 2024 - CLAUSULA TERCERA</t>
  </si>
  <si>
    <t>SALE EN AJUSTE</t>
  </si>
  <si>
    <t>2024002888</t>
  </si>
  <si>
    <t>800093386</t>
  </si>
  <si>
    <t>MUNICIPIO DE ARBELÁEZ</t>
  </si>
  <si>
    <t>AUNAR ESFUERZOS TÉCNICOS, ADMINISTRATIVOS Y FINANCIEROS PARA EL MEJORAMIENTO DE LA VÍA QUE CONDUCE DEL CASCO URBANO A LA VEREDA SAN ANTONIO EN EL SECTOR DE LA SEVILLA DEL MUNICIPIO DE ARBELÁEZ CUNDINAMARCA -  DESEMBOLSO DEL CONVENIO.</t>
  </si>
  <si>
    <t>2024002703</t>
  </si>
  <si>
    <t>2024003249</t>
  </si>
  <si>
    <t>AUNAR ESFUERZOS TÉCNICOS, ADMINISTRATIVOS Y FINANCIEROS PARA EL MEJORAMIENTO DE LA VIA QUE COMUNICA DESDE EL CASCO URBANO A LA VEREDA SANTA BARBARA EN EL SECTOR SAN CRISTOBAL DEL MUNICIPIO DE ARBELAEZ CUNDINAMARCA -  DESMBOLSO DEL 100 % DEL CONVENIO INTERADMINISTRATIVO ICCU N. 926 DEL 2024</t>
  </si>
  <si>
    <t>2024003156</t>
  </si>
  <si>
    <t>800094624</t>
  </si>
  <si>
    <t>MUNICIPIO DE BELTRÁN</t>
  </si>
  <si>
    <t>AUNAR ESFUERZOS TECNICOS, ADMINISTRATIVOS Y FINANCIEROS PARA LA CONSTRUCCIÓN DEL POLIDEPORTIVO COLEGIO JAIME DE NARVÁEZ BELTRÁN DEL
MUNICIPIO DE BELTRÁN CUNDINAMARCADESEMBOLSO 100% DEL CONVENIO INTERADMINISTRATIVO ICCU N.885 DEL 2024 - CLAUSULA CUARTA.</t>
  </si>
  <si>
    <t>2024003201</t>
  </si>
  <si>
    <t>AUNAR ESFUERZOS TECNICOS, ADMINISTRATIVOS Y FINANCIEROS PARA LA CONSTRUCCIÓN DEL COMPLEJO DEPORTIVO EN LA VILLA OLÍMPICA DE LA INSPECCIÓN DE PAQUILO DEL MUNICIPIO DE BELTRÁN CUNDINAMARCA  DESEMBOLSO DEL 100 % DEL CONVENIO INTERADMINISTRATIVO ICCU N. 900 DEL 2024 - CLAUSULA CUARTA.</t>
  </si>
  <si>
    <t>2.3.43.4302.4302066.2024004250044.2.3.4.02.02.207.1-0100</t>
  </si>
  <si>
    <t>2024002438</t>
  </si>
  <si>
    <t>AUNAR ESFUERZOS TÉCNICOS, ADMINISTRATIVOS Y FINANCIEROS PARA LA COFINANCIACIÓN PARA LA ADECUACIÓN DE LA CASA DE GOBIERNO DEL MUNICIPIO DE BELTRÁN, CUNDINAMARCA- DESEMBOLSO DEL CONVENIO</t>
  </si>
  <si>
    <t>2024002629</t>
  </si>
  <si>
    <t>ADICIÓN No 1 AUNAR ESFUERZOS TÉCNICOS, ADMINISTRATIVOS Y FINANCIEROS, CONSTRUCCION PLAZA DE MERCADO DE LA VEREDA GRAMALOTAL DEL MUNICIPIO DE BELTRÁN, CUNDINAMARCA (PRIMERA ETAPA).- DESEMBOLSO DE LA ADICIÓN</t>
  </si>
  <si>
    <t>2024002649</t>
  </si>
  <si>
    <t>AUNAR ESFUERZOS TÉCNICOS, ADMINISTRATIVOS Y FINANCIEROS PARA EL MEJORAMIENTO DE LA VÍA QUE COMUNICA LA VEREDA LA POPA CON LA VEREDA PÁRAISO, SECTOR CAMAGUEY DEL MUNICIPIO DE BELTRÁN, CUNDINAMARCA- DESEMBOLSO DEL CONVENIO</t>
  </si>
  <si>
    <t>2024002650</t>
  </si>
  <si>
    <t>AUNAR ESFUERZOS TÉCNICOS, ADMINISTRATIVOS Y FINANCIEROS PARA EL MEJORAMIENTO DE LA VÍA QUE COMUNICA LA VEREDA GRAMALOTAL CON LA VEREDA LA CHÁCARA EN EL SECTOR QUIEBRAPATAS DEL MUNICIPIO DE BELTRÁN CUNDINAMARCA- DESEMBOLSO DEL CONVENIO</t>
  </si>
  <si>
    <t>2024002651</t>
  </si>
  <si>
    <t>AUNAR ESFUERZOS TÉCNICOS, ADMINISTRATIVOS Y FINANCIEROS PARA EL MEJORAMIENTO DE LA VÍA QUE COMUNICA LA VEREDA LA POPA CON LA VEREDA EL PARAÍSO SECTOR DIOMATES DEL MUNICIPIO DE BELTRÁN, CUNDINAMARCA- DESEMBOLSO DEL CONVENIO</t>
  </si>
  <si>
    <t>2024002913</t>
  </si>
  <si>
    <t>2024002929</t>
  </si>
  <si>
    <t>2.3.17.1709.1709022.2024004250062.2.3.4.02.02.220.3-1100</t>
  </si>
  <si>
    <t>2024003111</t>
  </si>
  <si>
    <t>AUNAR ESFUERZOS TECNICOS, ADMINISTRATIVOS Y FINANCIEROS PARA LA COFINANCIACION PARA LA ADECUACION DE LA CASA DE GOBIERNO DEL MUNICIPIO DE BELTRAN, CUNDINAMARCA DESEMBOLSO DEL CONVENIO</t>
  </si>
  <si>
    <t>2.3.45.4501.4501072.2024004250161.2.3.4.02.02.371.1-0100</t>
  </si>
  <si>
    <t>2024003123</t>
  </si>
  <si>
    <t>AUNAR ESFUERZOS TECNICOS, ADMINISTRATIVOS Y FINANCIEROS PARA EL MEJORAMIENTO DE LA VIA QUE COMUNICA LA VEREDA LA POPA CON LA VEREDA PARAISO, SECTOR CAMAGUEY DEL MUNICIPIO DE BELTRAN, CUNDINAMARCA DESEMBOLSO DEL CONVENIO</t>
  </si>
  <si>
    <t>2024003190</t>
  </si>
  <si>
    <t>AUNAR ESFUERZOS TECNICOS, ADMINISTRATIVOS Y FINANCIEROS PARA EL MEJORAMIENTO DE LA VIA QUE COMUNICA LA VEREDA LA POPA CON LA VEREDA EL PARAISO SECTOR DIOMATES DEL MUNICIPIO DE BELTRAN, CUNDINAMARCA-DESEMBOLSO DEL CONVENIO</t>
  </si>
  <si>
    <t>2024003176</t>
  </si>
  <si>
    <t>AUNAR ESFUERZOS TECNICOS, ADMINISTRATIVOS Y FINANCIEROS PARA EL  MEJORAMIENTO DE LA VÍA QUE CONDUCE DE LA VEREDA GRAMALOTAL HACIA LA VEREDA LA CHACARA EN EL SECTOR PEÑAS TRAMO 1 DEL MUNICIPIO DE BELTRÁN CUNDINAMARCA -  DESEMBOLSO DEL 100 % DEL CONVENIO INTERADMINISTRATIVO ICCU N. 902 DEL 2024 - CLAUSULA CUARTA.</t>
  </si>
  <si>
    <t>2024003166</t>
  </si>
  <si>
    <t>899999708</t>
  </si>
  <si>
    <t>MUNICIPIO DE BITUIMA</t>
  </si>
  <si>
    <t>AUNAR ESFUERZOS TECNICOS, ADMINISTRATIVOS Y FINANCIEROS PARA  EL MEJORAMIENTO DE LA INFRAESTRUCTURA DEL ESCENARIO DEPORTIVO DEL CASCO URBANO DEL MUNICIPIO DE BITUIMA, CUNDINAMARCA - DESEMBOLSO DEL 100 % DEL CONVENIO INTERADMINISTRATIVO ICCU N. 864 DEL 2024 - CLAUSULA CUARTA.</t>
  </si>
  <si>
    <t>2.3.43.4302.4302067.2024004250044.2.3.4.02.02.207.1-0100</t>
  </si>
  <si>
    <t>2.3.43.4302.4302067.2024004250044.2.3.4.02.02.207.3-8002</t>
  </si>
  <si>
    <t>2024002501</t>
  </si>
  <si>
    <t>AUNAR ESFUERZOS TÉCNICOS, ADMINISTRATIVOS Y FINANCIEROS PARA LA CONSTRUCCIÓN PUENTE VEHICULAR SECTOR ESCUELA PAJITAS SOBRE LA QUEBRADA MANOA EN EL MUNICIPIO DE BITUIMA, DEPARTAMENTO DE CUNDINAMARCA- DESEMBOLSO DEL CONVENIO</t>
  </si>
  <si>
    <t>2024002791</t>
  </si>
  <si>
    <t>2.3.24.2402.2402044.2024004250231.2.3.4.02.02.293.6-4400</t>
  </si>
  <si>
    <t>2024003108</t>
  </si>
  <si>
    <t>ADICIÓN No. 1  AUNAR ESFUERZOS TECNICOS, ADMINISTRATIVOS Y FINANCIEROS PARA LA CONSTRUCCIÓN DE LA CASA DE LA CULTURA DEL MUNICIPIO DE BITUIMA, CUNDINAMARCA DEL DEPARTAMENTO DE CUNDINAMARCA- DESEMBOLSO DEL CONVENIO</t>
  </si>
  <si>
    <t>2024003407</t>
  </si>
  <si>
    <t>ADICIÓN N1 AUNAR ESFUERZOS TECNICOS, ADMINISTRATIVOS Y FINANCIEROS PARA LA CONSTRUCCIÓN DE LA CASA DE LA CULTURA DEL MUNICIPIO DE BITUIMA, CUNDINAMARCA DEL DEPARTAMENTO DE CUNDINAMARCA- DESEMBOLSO DEL CONVENIO</t>
  </si>
  <si>
    <t>2024000121</t>
  </si>
  <si>
    <t>Fecha: martes, 28 de enero de 2025</t>
  </si>
  <si>
    <t>2024002581</t>
  </si>
  <si>
    <t>800094622</t>
  </si>
  <si>
    <t>MUNICIPIO DE BOJACÁ</t>
  </si>
  <si>
    <t>ADICION N1 AUNAR ESFUERZOS TECNICOS, ADMINISTRATIVOS Y FINANCIEROS PARA CONSTRUCCION DE CUBIERTA DEL POLIDEPORTIVO SAN LUIS DEL BARRIO VILLAS DE SAN LUIS EN EL CASCO URBANO DEL MUNICIPIO DE BOJACA, CUNDINAMARCA DESEMBOLSO DEL CONVENIO</t>
  </si>
  <si>
    <t>2024002580</t>
  </si>
  <si>
    <t>ADICIÓN No. 1 AUNAR ESFUERZOS TÉCNICOS, ADMINISTRATIVOS Y FINANCIEROS PARA EL CONSTRUCCIÓN DE CUBIERTA EN EL POLIDEPORTIVO DE LA VEREDA SANTA BARBARA DEL MUNICIPIO DE BOJACÁ, DEL DEPARTAMENTO DE CUNDINAMARCA- DESEMBOLSO DE LA ADICIÓN</t>
  </si>
  <si>
    <t>2024002291</t>
  </si>
  <si>
    <t>ADICIÓN No. 1  AUNAR ESFUERZOS TÉCNICOS, ADMINISTRATIVOS Y FINANCIEROS PARA CONSTRUCCIÓN DE CUBIERTA DEL POLIDEPORTIVO SAN LUIS DEL BARRIO VILLAS DE SAN LUIS EN EL CASCO URBANO DEL MUNICIPIO DE BOJACÁ, CUNDINAMARCA- DESEMBOLSO DEL CONVENIO</t>
  </si>
  <si>
    <t>2024002293</t>
  </si>
  <si>
    <t>2.3.43.4302.4302006.2024004250044.2.3.4.02.02.207.3-8002</t>
  </si>
  <si>
    <t>2024003271</t>
  </si>
  <si>
    <t>AUNAR ESFUERZOS TÉCNICOS, ADMINISTRATIVOS Y FINANCIEROS PARA  EL  MEJORAMIENTO DE LA VIA QUE CONDUCE DE  LA VEREDA ROBLEHUECO A LA VEREDA CHILCAL EN EL SECTOR TIBOLI DEL MUNICIPIO DE BOJACA, CUNDINAMARCA -  DESEMBOLSO DEL 100 % DEL CONVENIO INTERSADMINISTRATIVO ICCU N. 931 DEL 2024 -</t>
  </si>
  <si>
    <t>2024000043</t>
  </si>
  <si>
    <t>890680107</t>
  </si>
  <si>
    <t>MUNICIPIO DE CABRERA - CUNDINAMARCA</t>
  </si>
  <si>
    <t>CUENTA POR PAGAR OP 3935</t>
  </si>
  <si>
    <t>2024002314</t>
  </si>
  <si>
    <t>AUNAR ESFUERZOS TECNICOS, ADMINISTRATIVOS Y FINANCIEROS PARA EL MANTENIMIENTO PREVENTIVO Y CORRECTIVO DE LA MAQUINARIA PESADA O VEHICULOS VOLQUETAS, PARA EL MANTENIMIENTO DE LAS VIAS DEL MUNICIPIO DE CABRERA CUNDINAMARCA DESEMBOLSO DEL CONVENIO</t>
  </si>
  <si>
    <t>2024003019</t>
  </si>
  <si>
    <t>ANUAR ESFUERZOS TÉCNICOS ADMINISTRATIVOS Y FINANCIEROS PARA EL MEJORAMIENTO DE LA VÍA QUE CONDUCE DEL CASCO URBANO A LA VEREDA SANTA MARTA EN EL SECTOR PALERMO, MUNICIPIO DE CABRERA DEPARTAMENTO DE CUNDINAMARCA- DESEMBOLSO DEL CONVENIO</t>
  </si>
  <si>
    <t>2024003024</t>
  </si>
  <si>
    <t xml:space="preserve"> AUNAR ESFUERZOS TÉCNICOS, ADMINISTRATIVOS Y FINANCIEROS PARA EL MEJORAMIENTO DE LA VIA QUE COMUNICA DEL CASCO URBANO A LA VEREDA QUEBRADANEGRA EN EL SECTOR LOS CHORREADOS DEL MUNICIPIO DE CABRERA, CUNDINAMARCA.- DESEMBOLSO DEL CONVENIO</t>
  </si>
  <si>
    <t>2024003209</t>
  </si>
  <si>
    <t>ANUAR ESFUERZOS TÉCNICOS ADMINISTRATIVOS Y FINANCIEROS PARA CONSTRUCCIÓN PUENTE VEHICULAR SECTOR MACHAMBA LA ESCUELA.  MUNICIPIO DE CABRERA. DEPARTAMENTO DE CUNDINAMARCA- DESEMBOLSO DEL CONVENIO</t>
  </si>
  <si>
    <t>4.2.3.40.4002.4002019.2020004250378.2.3.4.02.02.048.1-0102</t>
  </si>
  <si>
    <t>2024002026</t>
  </si>
  <si>
    <t>AUNAR ESFUERZOS TÉCNICOS, ADMINISTRATIVOS Y FINANCIEROS PARA EL MANTENIMIENTO PREVENTIVO Y CORRECTIVO DE LA MAQUINARIA PESADA Y/O VEHÍCULOS (VOLQUETAS), PARA EL MANTENIMIENTO DE LAS VÍAS DEL MUNICIPIO DE CABRERA CUNDINAMARCA- DESEMBOLSO DEL CONVENIO</t>
  </si>
  <si>
    <t>2.3.24.2402.2402112.2024004250232.2.3.4.02.02.289.1-0100</t>
  </si>
  <si>
    <t>2024002776</t>
  </si>
  <si>
    <t>2024002777</t>
  </si>
  <si>
    <t>2024002887</t>
  </si>
  <si>
    <t>2.3.24.2402.2402044.2024004250231.2.3.4.02.02.293.3-1100</t>
  </si>
  <si>
    <t>2024003447</t>
  </si>
  <si>
    <t>800081091</t>
  </si>
  <si>
    <t>MUNICIPIO DE CACHIPAY</t>
  </si>
  <si>
    <t>ADICIÓN No.1 ANUAR ESFUERZOS TÉCNICOS ADMINISTRATIVOS Y FINANCIEROS PARA LA  CONSTRUCCIÓN DE ESCENARIO DEPORTIVO MULTIFUNCIONAL EN LA VEREDA 
PETALUMA SECTOR SAN JOSÉ DEL MUNICIPIO DE CACHIPAY, CUNDINAMARCA- DESEMBOLSO DEL CONVENIO ICCU N.1175 DEL 2024 -</t>
  </si>
  <si>
    <t>2024002785</t>
  </si>
  <si>
    <t>AUNAR ESFUERZOS TÉCNICOS, ADMINISTRATIVOS Y FINANCIEROS PARA EL  MEJORAMIENTO DEL ESPACIO PUBLICO DEL MUNICIPIO DE CACHIPAY, CONFORME AL PROYECTO DEPARTAMENTAL PUEBLOS DORADOS.- DESEMBOLSO DEL CONVENIO</t>
  </si>
  <si>
    <t>2024002922</t>
  </si>
  <si>
    <t>AUNAR ESFUERZOS TÉCNICOS, ADMINISTRATIVOS Y FINANCIEROS PARA EL MEJORAMIENTO DE LA VIA QUE CONDUCE DE LA VEREDA SAN PEDRO A LA VEREDA LAGUNA VERDE EN EL SECTOR MACONDO VERDE DEL MUNICIPIO DE CACHIPAY CUNDINAMARCA.- DESEMBOLSO DEL CONVENIO</t>
  </si>
  <si>
    <t>2024000124</t>
  </si>
  <si>
    <t>2024002481</t>
  </si>
  <si>
    <t>2.3.40.4002.4002019.2024004250236.2.3.4.02.02.301.6-4400</t>
  </si>
  <si>
    <t>2024002665</t>
  </si>
  <si>
    <t>2024002987</t>
  </si>
  <si>
    <t>ADICIÓN No.1 ANUAR ESFUERZOS TÉCNICOS ADMINISTRATIVOS Y FINANCIEROS PARA LA  CONSTRUCCIÓN DE ESCENARIO DEPORTIVO MULTIFUNCIONAL EN LA VEREDA 
PETALUMA SECTOR SAN JOSÉ DEL MUNICIPIO DE CACHIPAY, CUNDINAMARCA- DESEMBOLSO DEL CONVENIO</t>
  </si>
  <si>
    <t>2024003142</t>
  </si>
  <si>
    <t>AUNAR ESFUERZOS TECNICOS, ADMINISTRATIVOS PARA  EL MEJORAMIENTO DE LA VÍA QUE CONDUCE DE LA VEREDA CALANDAIMA A LA VEREDA PEÑA NEGRA EN EL SECTOR LEONARDO VEGA, DEL MUNICIPIO DE CACHIPAY, CUNDINAMARCA - DESEMBOLSO 100% DEL CONVENIO INTERADMINISTRATIVO ICCU N. 874 DEL 2024 - CLAUSULA TERCERA.</t>
  </si>
  <si>
    <t>2024003274</t>
  </si>
  <si>
    <t>AUNAR ESFUERZOS TECNICOS, ADMINISTRATIVOS Y FINANCIEROS PARA MEJORAMIENTO Y EMBELLECIMIENTO DE FACHADAS DEL MUNICIPIO DE CACHIPAY, CONFORME AL PROYECTO DEPARTAMENTAL PUEBLOS DORADOS - DESEMBOLSO  100% DEL CONVENIO ICCU862 - 2024</t>
  </si>
  <si>
    <t>2.3.43.4302.4302067.2024004250044.2.3.4.02.02.207.3-0302</t>
  </si>
  <si>
    <t>2.3.35.3502.3502113.2024004250242.2.3.4.02.02.311.3-1100</t>
  </si>
  <si>
    <t>2.3.35.3502.3502113.2024004250242.2.3.4.02.02.311.1-0100</t>
  </si>
  <si>
    <t>2024003082</t>
  </si>
  <si>
    <t>899999710</t>
  </si>
  <si>
    <t>MUNICIPIO DE CAPARRAPÍ</t>
  </si>
  <si>
    <t>AUNAR ESFUERZOS TECNICOS, ADMINISTRATIVOS Y FINANCIEROS PARACONSTRUCCION Y DOTACION PLACA POLIDEPORTIVA CUBIERTA EN EL CENTRO POBLADO DE SAN RAMON DEL MUNICIPIO DE CAPARRAPI, CUNDINAMARCA DESEMBOLSO DEL CONVENIO</t>
  </si>
  <si>
    <t>2024003393</t>
  </si>
  <si>
    <t>AUNAR ESFUERZOS TÉCNICOS, ADMINISTRATIVOS Y FINANCIEROS PARA EL MEJORAMIENTO DE LA VÍA QUE CONDUCE DE LA VEREDA EL CHORRO A LA VEREDA BARRIAL AMARILLO SECTOR LA ENRAMADA COMUNITARIA VÍA ESCUELA DEL MUNICIPIO DE CAPARRAPÍ, CUNDINAMARCA DESEMBOLSO DEL CONVENIO</t>
  </si>
  <si>
    <t>2024003399</t>
  </si>
  <si>
    <t>ANUAR ESFUERZOS TÉCNICOS ADMINISTRATIVOS Y FINANCIEROS PARA EL MEJORAMIENTO DE LA VÍA QUE CONDUCE DEL CENTRO POBLADO DE LA AZAUNCHA A LA VEREDA ALTO DE CAMACHOS SECTOR CURVA JORGE CARAJOS EN EL MUNICIPIO DE CAPARRAPÍ, CUNDINAMARCA DESEMBOLSO DEL CONVENIO</t>
  </si>
  <si>
    <t>2024002546</t>
  </si>
  <si>
    <t>AUNAR ESFUERZOS TÉCNICOS, ADMINISTRATIVOS Y FINANCIEROS PARA  CONSTRUCCIÓN Y DOTACIÓN PLACA POLIDEPORTIVA CUBIERTA EN EL CENTRO
POBLADO DE SAN RAMÓN DEL MUNICIPIO DE CAPARRAPÍ, CUNDINAMARCA- DESEMBOLSO DEL CONVENIO</t>
  </si>
  <si>
    <t>2024003049</t>
  </si>
  <si>
    <t>ANUAR ESFUERZOS TÉCNICOS ADMINISTRATIVOS Y FINANCIEROS PARA EL MEJORAMIENTO DE LA VÍA QUE CONDUCE DEL CENTRO POBLADO DE LA AZAUNCHA A LA VEREDA ALTO DE CAMACHOS SECTOR CURVA JORGE CARAJOS EN EL MUNICIPIO DE CAPARRAPÍ, CUNDINAMARCA- DESEMBOLSO DEL CONVENIO</t>
  </si>
  <si>
    <t>2024003050</t>
  </si>
  <si>
    <t>AUNAR ESFUERZOS TÉCNICOS, ADMINISTRATIVOS Y FINANCIEROS PARA EL MEJORAMIENTO DE LA VÍA QUE CONDUCE DE LA VEREDA EL CHORRO A LA VEREDA BARRIAL AMARILLO SECTOR LA ENRAMADA COMUNITARIA VÍA ESCUELA DEL MUNICIPIO DE CAPARRAPÍ, CUNDINAMARCA- DESEMBOLSO DEL CONVENIO</t>
  </si>
  <si>
    <t>AUNAR ESFUERZOS TECNICOS, ADMINISTRATIVOS Y FINANCIEROS PARA  EL MEJORAMIENTO DE LA VIA QUE COMUNICA DE  LA VEREDA PALACIOS A LA VEREDA SUZNE SECTOR SIETE CUEROS DEL MUNICIPIO DE CAPARRAPI, CUNDINAMARCA;  1er. DESEMBOLSO DEL 30% DEL CONVENIO INTERADMINISTIVO ICCU N. 773 DEL 2024 - CLAUSULA CUARTA.</t>
  </si>
  <si>
    <t>2024003095</t>
  </si>
  <si>
    <t>899999462</t>
  </si>
  <si>
    <t>MUNICIPIO DE CÁQUEZA</t>
  </si>
  <si>
    <t>2024002759</t>
  </si>
  <si>
    <t>AUNAR ESFUERZOS TÉCNICOS, ADMINISTRATIVOS Y FINANCIEROS PARA EL MEJORAMIENTO DE LA VÍA QUE COMUNICA LA VEREDA LOS PINOS CON LA VEREDA SAN JOSÉ EN EL SECTOR EL CALLEJÓN EN EL MUNICIPIO DE CÁQUEZA, CUNDINAMARCA DEL DEPARTAMENTO DE CUNDINAMARCA - DESEMBOLSO CONVENIOS.</t>
  </si>
  <si>
    <t>AUNAR ESFUERZOS TECNICOS, ADMINISTRATIVOS Y FINANCIEROS PARA EL MEJORAMIENTO DE LA VIA QUE COMUNICA LA VEREDA LOS PINOS CON LA VEREDA SAN JOSÉ EN EL SECTOR EL CALLEJÓN EN EL MUNICIPIO DE CÁQUEZA, CUNDINAMARCA DEL DEPARTAMENTO DE CUNDINAMARCA - DESEMBOLSO CONVENIOS.</t>
  </si>
  <si>
    <t>2024003195</t>
  </si>
  <si>
    <t>AUNAR ESFUERZOS TECNICOS, ADMINISTRATIVOS Y FINANCIEROS PARA MEJORAMIENTO DE LA VÍA QUE CONDUCE DE LA VEREDA MOYAS A LA VEREDA VELANDIA SECTOR LA RECEBERA EN EL MUNICIPIO DE CÁQUEZA, CUNDINAMARCA - DESEMBOLSO DEL 100 % DEL CONVENIO INTERADMINISTRATIVO ICCU N. 873 DEL 2024 - CLAUSULA CUARTA.</t>
  </si>
  <si>
    <t>2024002489</t>
  </si>
  <si>
    <t>899999367</t>
  </si>
  <si>
    <t>MUNICIPIO DE CARMEN DE CARUPA</t>
  </si>
  <si>
    <t>AUNAR ESFUERZOS TÉCNICOS ADMINISTRATIVOS Y FINANCIEROS PARA EL  MEJORAMIENTO DE LA VÍA QUE DEL CASCO URBANO CONDUCE A LA VEREDA MORTIÑO SECTOR EL CEREZO DEL MUNICIPIO DE CARMEN DE CARUPA CUNDINAMARCA- DESEMBOLSO DEL CONVENIO</t>
  </si>
  <si>
    <t>2024002603</t>
  </si>
  <si>
    <t>ADICIÓN No. 1, AUNAR ESFUERZOS TÉCNICOS, ADMINISTRATIVOS Y FINANCIEROS PARA LA PRIMERA ETAPA CONSTRUCCIÓN POLIDEPORTIVO VEREDA ALISAL DEL MUNICIPIO DE CARMEN DE CARUPA, CUNDINAMARCA.- DESEMBOLSO DE LA ADICIÓN</t>
  </si>
  <si>
    <t>2024002968</t>
  </si>
  <si>
    <t>AUNAR ESFUERZOS TÉCNICOS, ADMINISTRATIVOS Y FINANCIEROS PARA EL MEJORAMIENTO DE LA VÍA QUE DEL CASCO URBANO CONDUCE A LA VEREDA HATO SECTOR EL TUNAL DEL MUNICIPIO DE   CARMEN DE CARUPA- DESEMBOLSO DEL CONVENIO</t>
  </si>
  <si>
    <t>2024003178</t>
  </si>
  <si>
    <t>AUNAR ESFUERZOS TECNICOS ADMINISTRATIVOS Y FINANCIEROS PARA EL  MEJORAMIENTO DE LA VIA QUE DEL CASCO URBANO CONDUCE A LA VEREDA MORTINO SECTOR EL CEREZO DEL MUNICIPIO DE CARMEN DE CARUPA CUNDINAMARCA DESEMBOLSO DEL CONVENIO</t>
  </si>
  <si>
    <t>2024003043</t>
  </si>
  <si>
    <t>ANUAR ESFUERZOS TÉCNICOS ADMINISTRATIVOS Y FINANCIEROS PARA LA CONSTRUCCIÓN PUENTE VEHICULAR SECTOR CABRERA EN LA VEREDA TUDELA. MUNICIPIO DE CARMEN DE CARUPA. DEPARTAMENTO DE CUNDINAMARCA- DESEMBOLSO DEL CONVENIO</t>
  </si>
  <si>
    <t>2024003357</t>
  </si>
  <si>
    <t>2024003398</t>
  </si>
  <si>
    <t>ADICIÓN N1, AUNAR ESFUERZOS TÉCNICOS, ADMINISTRATIVOS Y FINANCIEROS PARA LA PRIMERA ETAPA CONSTRUCCIÓN POLIDEPORTIVO VEREDA ALISAL DEL MUNICIPIO DE CARMEN DE CARUPA, CUNDINAMARCA DESEMBOLSO DE LA ADICIÓN</t>
  </si>
  <si>
    <t>2024003422</t>
  </si>
  <si>
    <t>AUNAR ESFUERZOS TÉCNICOS, ADMINISTRATIVOS Y FINANCIEROS PARA EL MEJORAMIENTO DE LA VÍA QUE DEL CASCO URBANO CONDUCE A LA VEREDA HATO SECTOR EL TUNAL DEL MUNICIPIO DE CARMEN DE CARUPA- DESEMBOLSO DEL CONVENIO</t>
  </si>
  <si>
    <t>2024002574</t>
  </si>
  <si>
    <t>899999400</t>
  </si>
  <si>
    <t>MUNICIPIO DE CHAGUANÍ</t>
  </si>
  <si>
    <t>AUNAR ESFUERZOS TÉCNICOS, ADMINISTRATIVOS Y FINANCIEROS PARA EL MEJORAMIENTO DE LA VÍA QUE COMUNICA EL CASCO URBANO DE LA VEREDA EL RETIRO EN EL SECTOR 2 LOMBANA EN EL MUNICIPIO DE CHAGUANÍ, CUNDINAMARCA-  DESEBOLSO DEL CONVENIO</t>
  </si>
  <si>
    <t>2024002920</t>
  </si>
  <si>
    <t>2024003216</t>
  </si>
  <si>
    <t>AUNAR ESFUERZOS TÉCNICOS, ADMINISTRATIVOS Y FINANCIEROS PARA EL MEJORAMIENTO DE LA VÍA QUE DESDE EL CASCO URBANO DE CHAGUANÍ CONDUCE A LA VEREDA EL RINCÓN, MUNICIPIO DE CHAGUANÍ, DEPARTAMENTO DE CUNDINAMARCA - DESEMBOLSO DEL 100 % DEL CONVENIO INTERADMINISTRATIVO  ICCU N. 933 DEL 2024 -</t>
  </si>
  <si>
    <t>2024003218</t>
  </si>
  <si>
    <t>AUNAR ESFUERZOS TECNICOS, ADMINISTRATIVOS Y FINANCIEROS PARA EL  MEJORAMIENTO DE LA VÍA QUE COMUNICA EL CASCO URBANO CON LA VEREDA EL RINCÓN EN EL SECTOR FINCA EL PLACER, EN EL MUNICIPIO DE CHAGUANI, CUNDINAMARCA - DESEMBOLSO DEL 100 % DEL CONVENIO INTERADMINISTRATIVO ICCU N. 879 DEL 2024-</t>
  </si>
  <si>
    <t>2.3.24.2402.2402006.2024004250013.2.3.4.02.02.290.1-0103</t>
  </si>
  <si>
    <t>2024003464</t>
  </si>
  <si>
    <t>899999467</t>
  </si>
  <si>
    <t>MUNICIPIO DE CHIPAQUE</t>
  </si>
  <si>
    <t>AUNAR ESFUERZOS TECNICOS, ADMINISTRATIVOS Y FINANCIEROS PARA LA CONSTRUCCIÓN DE LA SEDE ADMINISTRATIVA INSTITUCIÓN EDUCATIVA PIO X EN EL MUNICIPIO DE CHIPAQUE, CUNDINAMARCA DESMBOLSO 100% DEL CONVENIO INTERADMINISTRATIVO N. 832 DEL 2024 - CLAUSULA N. SEGUNDA.</t>
  </si>
  <si>
    <t>2024000061</t>
  </si>
  <si>
    <t>CUENTA POR PAGAR OP 1430</t>
  </si>
  <si>
    <t>2024002898</t>
  </si>
  <si>
    <t>AUNAR ESFUERZOS TÉCNICOS, ADMINISTRATIVOS Y FINANCIEROS PARA LA CONSTRUCCIÓN DE LA TERCERA ETAPA DEL SENDERO TURÍSTICO PEATONAL EN EL MUNICIPIO DE CHIPAQUE DEL DEPARTAMENTO DE CUNDINAMARCA- DESEMBOLSO DEL CONVENIO</t>
  </si>
  <si>
    <t>19080103</t>
  </si>
  <si>
    <t>Recursos en Administración Departamento de Cundinamarca</t>
  </si>
  <si>
    <t>2024003136</t>
  </si>
  <si>
    <t>NTC</t>
  </si>
  <si>
    <t>Ajuste Egreso 2024000061 de Enero 23 de 2024, Tercer pago  OP 1430 de 14 de Julio de 2023, los anteriores pagos se hicieron con CEGR 3007 y 3138 de Oct 2  y 4   de 2023</t>
  </si>
  <si>
    <t>2024002533</t>
  </si>
  <si>
    <t>2024003148</t>
  </si>
  <si>
    <t>AUNAR ESFUERZOS TECNICOS, ADMINISTRATIVOS Y FINANCIEROS PARA EL MEJORAMIENTO DE LA VÍA QUE COMUNICA EL CASCO URBANO CON LA VEREDA CEREZOS CHIQUITOS SECTOR LOS ESCALONES DEL MUNICIPIO DE CHIPAQUE,DEPARTAMENTO DE  CUNDINAMARCA - DESEMBOLSO 100% DEL CONVENIO INTERADMINISTRATIVO ICCU N.835 DEL 2024- CLAUSULA TERCERA.</t>
  </si>
  <si>
    <t>2024003229</t>
  </si>
  <si>
    <t>AUNAR ESFUERZOS TÉCNICOS, ADMINISTRATIVOS Y FINANCIEROS PARA EL MEJORAMIENTO DE LA VÍA QUE COMUNICA EL CASCO URBANO CON LA VEREDA QUERENTE, SECTOR PASO MALO DEL MUNICIPIO DE CHIPAQUE, DEPARTAMENTO DE CUNDINAMARCA - DESEMBOLSO DEL 30 % DEL CONVENIO INTERTADMINISTRATIVO ICCU N. 894 DEL 2024 -</t>
  </si>
  <si>
    <t>4.2.3.17.1709.1709022.2021004250459.2.3.4.02.02.237.1-0102</t>
  </si>
  <si>
    <t>899999414</t>
  </si>
  <si>
    <t>MUNICIPIO DE CHOACHÍ</t>
  </si>
  <si>
    <t>AUNAR ESFUERZOS TECNICOS, ADMINISTRATIVOS Y FINANCIEROS PARA EL MEJORAMIENTO DE LA VIA QUE CONDUCE DE LA VEREDA POTREROGRANDE A LA VEREDA LA YERBABUENA SECTOR EL MINISTRO DEL MUNICIPIO DE CHOACHI, DEPARTAMENTO DE CUNDINAMARCA DESEMBOLSO DEL CONVENIO</t>
  </si>
  <si>
    <t>2024002630</t>
  </si>
  <si>
    <t>AUNAR ESFUERZOS TECNICOS, ADMINISTRATIVOS Y FINANCIEROS PARA EL MEJORAMIENTO DE LA VIA QUE CONDUCE DEL CASCO URBANO A LA VEREDA RESGUARDO ALTO SECTOR PLAZA DE MERCADO DEL MUNICIPIO DE CHOACHI, DEPARTAMENTO DE CUNDINAMARCA DESEMBOLSO DEL CONVENIO</t>
  </si>
  <si>
    <t>2024000132</t>
  </si>
  <si>
    <t>2024002285</t>
  </si>
  <si>
    <t>AUNAR ESFUERZOS TÉCNICOS, ADMINISTRATIVOS Y FINANCIEROS PARA EL MEJORAMIENTO DE LA VÍA QUE CONDUCE DEL CASCO URBANO A LA VEREDA RESGUARDO ALTO SECTOR PLAZA DE MERCADO DEL MUNICIPIO DE CHOACHÍ, DEPARTAMENTO DE CUNDINAMARCA- DESEMBOLSO DEL CONVENIO</t>
  </si>
  <si>
    <t>2024002286</t>
  </si>
  <si>
    <t>AUNAR ESFUERZOS TÉCNICOS, ADMINISTRATIVOS Y FINANCIEROS PARA EL MEJORAMIENTO DE LA VÍA QUE CONDUCE DE LA VEREDA POTREROGRANDE A LA VEREDA LA YERBABUENA SECTOR EL MINISTRO DEL MUNICIPIO DE CHOACHÍ, DEPARTAMENTO DE CUNDINAMARCA- DESEMBOLSO DEL CONVENIO</t>
  </si>
  <si>
    <t>2024003287</t>
  </si>
  <si>
    <t>CONVENIO INTERADMINISTRATIVO No. 915 -FIP - 2024 No. 859 DE 2024, MEJORAMIENTO EN PAVIMENTO FLEXIBLE DE LAS VÍAS URBANAS CARRERA 3 ENTRE CALLES 1 A 9 Y CARRERA 5 ENTRE CALLES 1 A 6 EN EL MUNICIPIO DE CHOACHI EN EL  DEPARTAMENTO  DE CUNDINAMARCA- DESEMBOLSO CONVENIO INTERADMINISTRATIVO ICCU859-2024</t>
  </si>
  <si>
    <t>2.3.24.2402.2402114.2024004250233.2.3.4.02.02.296.6-4400</t>
  </si>
  <si>
    <t>2024002502</t>
  </si>
  <si>
    <t>899999357</t>
  </si>
  <si>
    <t>MUNICIPIO DE CHOCONTÁ</t>
  </si>
  <si>
    <t>AUNAR ESFUERZOS TÉCNICOS, ADMINISTRATIVOS Y FINANCIEROS PARA LA CONSTRUCCIÓN PUENTE VEHICULAR VIA CIRCUNVALAR DEL SISGA SOBRE LA QUEBRADA GRANADILLO. MUNICIPIO DE CHOCONTÁ DEPARTAMENTO DE CUNDINAMARCA- DESEMBOLSO DEL CONVENIO</t>
  </si>
  <si>
    <t>2024002505</t>
  </si>
  <si>
    <t>AUNAR ESFUERZOS TÉCNICOS, ADMINISTRATIVOS Y FINANCIEROS PARA EL MEJORAMIENTO DE LA VÍA QUE CONDUCE DEL PERÍMETRO URBANO A LA VEREDA AGUA CALIENTE SECTOR LAS ANTENAS DEL MUNICIPIO DE CHOCONTÁ, CUNDINAMARCA- DESEMBOLSO DEL CONVENIO</t>
  </si>
  <si>
    <t>2024002507</t>
  </si>
  <si>
    <t xml:space="preserve"> AUNAR ESFUERZOS TÉCNICOS, ADMINISTRATIVOS Y FINANCIEROS PARA EL MEJORAMIENTO DE LA VÍA QUE CONDUCE DE LA VÍA QUE CONDUCE DE LA VEREDA HATOFIERO A LA VEREDA GUAGUITA SECTOR LAS PIEDRAS DEL DIABLO DEL MUNICIPIO DE CHOCONTÁ CUNDINAMARCA- DESEMBOLSO DEL CONVENIO</t>
  </si>
  <si>
    <t>2024002790</t>
  </si>
  <si>
    <t>2024003112</t>
  </si>
  <si>
    <t>2024003179</t>
  </si>
  <si>
    <t>AUNAR ESFUERZOS TECNICOS, ADMINISTRATIVOS Y FINANCIEROS PARA EL MEJORAMIENTO DE LA VIA QUE CONDUCE DE LA VIA QUE CONDUCE DE LA VEREDA HATOFIERO A LA VEREDA GUAGUITA SECTOR LAS PIEDRAS DEL DIABLO DEL MUNICIPIO DE CHOCONTÁ CUNDINAMARCA DESEMBOLSO DEL CONVENIO</t>
  </si>
  <si>
    <t>2024003104</t>
  </si>
  <si>
    <t>899999466</t>
  </si>
  <si>
    <t>MUNICIPIO DE COGUA</t>
  </si>
  <si>
    <t>AUNAR ESFUERZOS TECNICOS, ADMINISTRATIVOS Y FINANCIEROS PARA EL MEJORAMIENTO DE LA VIA RURAL UBICADA EN LA VEREDA CASABLANCA SECTOR COROMOTO LA ESCUELA DEL MUNICIPIO DE COGUA, CUNDINAMARCA DESEMBOLSO DEL CONVENIO</t>
  </si>
  <si>
    <t>2024003117</t>
  </si>
  <si>
    <t>2024002885</t>
  </si>
  <si>
    <t>AUNAR ESFUERZOS TÉCNICOS, ADMINISTRATIVOS Y FINANCIEROS PARA EL MEJORAMIENTO DE LA VÍA RURAL UBICADA EN LA VEREDA CASABLANCA SECTOR ROSENDALES EL RIEGO DEL MUNICIPIO DE_x000D_
COGUA, CUNDINAMARCA- DESEMBOLSO DEL CONVENIO</t>
  </si>
  <si>
    <t>2024003021</t>
  </si>
  <si>
    <t>AUNAR ESFUERZOS TÉCNICOS, ADMINISTRATIVOS Y FINANCIEROS PARA LA CONSTRUCCIÓN DE LA NUEVA INFRAESTRUCTURA DEL CENTRO DE ABASTECIMIENTO Y DISTRIBUCION DE ALIMENTOS DEL MUNICIPIO DE COGUA CUNDINAMARCA (Vgencia Futura Ordinaria)- DESEMBOLSO DEL CONVENIO</t>
  </si>
  <si>
    <t>2024002626</t>
  </si>
  <si>
    <t>2024002627</t>
  </si>
  <si>
    <t>AUNAR ESFUERZOS TÉCNICOS, ADMINISTRATIVOS Y FINANCIEROS PARA EL MEJORAMIENTO DE LA VÍA RURAL UBICADA EN LA VEREDA CASABLANCA SECTOR COROMOTO LA ESCUELA DEL MUNICIPIO DE_x000D_
COGUA, CUNDINAMARCA- DESEMBOLSO DEL CONVENIO</t>
  </si>
  <si>
    <t>2024002634</t>
  </si>
  <si>
    <t xml:space="preserve"> AUNAR ESFUERZOS TÉCNICOS, ADMINISTRATIVOS Y FINANCIEROS PARA EL MEJORAMIENTO DE LA VÍA RURAL UBICADA EN LA VEREDA PLAZUELA SECTOR LA FOYER CHARITE DEL MUNICIPIO DE COGUA, CUNDINAMARCA- DESEMBOLSO DEL CONVENIO</t>
  </si>
  <si>
    <t>2024002775</t>
  </si>
  <si>
    <t>2.3.17.1709.1709022.2024004250062.2.3.4.02.02.220.6-4400</t>
  </si>
  <si>
    <t>AUNAR ESFUERZOS TECNICOS, ADMINISTRATIVOS Y FINANCIEROS PARA EL MEJORAMIENTO DE LA VIA RURAL UBICADA EN LA VEREDA PLAZUELA SECTOR LA FOYER CHARITE DEL MUNICIPIO DE COGUA, CUNDINAMARCA- DESEMBOLSO DEL CONVENIO</t>
  </si>
  <si>
    <t>2024003366</t>
  </si>
  <si>
    <t>899999406</t>
  </si>
  <si>
    <t>MUNICIPIO DE CUCUNUBA</t>
  </si>
  <si>
    <t>AUNAR ESFUERZOS TÉCNICOS, ADMINISTRATIVOS Y FINANCIEROS PARA LA CONSTRUCCIÓN DE LA SEDE EDUCATIVA RURAL DE LA VEREDA CHÁPALA FASE 2 DEL MUNICIPIO DE CUCUNUBÁ, CUNDINAMARCA- DESEMBOLSO DEL CONVENIO</t>
  </si>
  <si>
    <t>2024003030</t>
  </si>
  <si>
    <t>2.3.22.2201.2201051.2024004250014.2.3.4.02.02.206.3-0300</t>
  </si>
  <si>
    <t>2024002876</t>
  </si>
  <si>
    <t>899999460</t>
  </si>
  <si>
    <t>MUNICIPIO DE EL PEÑÓN - CUNDINAMARCA</t>
  </si>
  <si>
    <t>AUNAR ESFUERZOS TÉCNICOS, ADMINISTRATIVOS Y FINANCIEROS PARA EL MEJORAMIENTO DE LA VÍA QUE CONDUCE DE LA VEREDA CENTRO SECTOR PALACIOS A LA VEREDA EL HATILLO SECTOR LA RECEBERA DEL MUNICIPIO DE EL PEÑON, CUNDINAMARCA- DESEMBOLSO DEL CONVENIO</t>
  </si>
  <si>
    <t>2024002957</t>
  </si>
  <si>
    <t>ANUAR ESFUERZOS TÉCNICOS ADMINISTRATIVOS Y FINANCIEROS PARA EL MEJORAMIENTO DE LA VIA QUE CONDUCE DE LA VEREDA MONTEBELLO A LA VEREDA ÍNSULA SECTOR CAMINO VIEJO DEL MUNICIPIO DE EL PEÑÓN, CUNDINAMARCA- DESEMBOLSO DEL CONVENIO</t>
  </si>
  <si>
    <t>2024002958</t>
  </si>
  <si>
    <t>ANUAR ESFUERZOS TÉCNICOS ADMINISTRATIVOS Y FINANCIEROS PARA EL MEJORAMIENTO DE LA VÍA QUE CONDUCE DE LA VEREDA SABANETA A LA VEREDA EL VALLE SECTOR LAS TRANCAS DEL MUNICIPIO DE EL PEÑÓN, CUNDINAMARCA- DESEMBOLSO DEL MUNIICPIO</t>
  </si>
  <si>
    <t>2024002976</t>
  </si>
  <si>
    <t>AUNAR ESFUERZOS TÉCNICOS, ADMINISTRATIVOS Y FINANCIEROS PARA EL MEJORAMIENTO DE LA VÍA QUE CONDUCE DE LA VEREDA CENTRO A LA VEREDA GUANACAS SECTOR LA VENTA DEL MUNICIPIO DE EL PEÑÓN, CUNDINAMARCA - DESEMBOLSO CONVENIOS</t>
  </si>
  <si>
    <t>2024002990</t>
  </si>
  <si>
    <t>ANUAR ESFUERZOS TÉCNICOS ADMINISTRATIVOS Y FINANCIEROS PARA EL MEJORAMIENTO DE LA VÍA QUE CONDUCE DE LA VEREDA QUITA SOL A LA VEREDA SAMACA SECTOR ALTO EL PINO DEL MUNICIPIO DE EL PEÑÓN, CUNDINAMARCA- DESEMBOLSO DEL CONVENIO</t>
  </si>
  <si>
    <t>2024003001</t>
  </si>
  <si>
    <t>ANUAR ESFUERZOS TÉCNICOS ADMINISTRATIVOS Y FINANCIEROS PARA EL MEJORAMIENTO DE LA VÍA QUE CONDUCE DE LA VEREDA SABANETA A LA VEREDA EL ÓRGANO SECTOR LA PEÑA DE JUANCO DEL MUNICIPIO DE EL PEÑÓN, CUNDINAMARCA- DESEMBOLSO DEL CONVENIO</t>
  </si>
  <si>
    <t>2024003029</t>
  </si>
  <si>
    <t>ANUAR ESFUERZOS TÉCNICOS ADMINISTRATIVOS Y FINANCIEROS PARA EL MEJORAMIENTO DE LA VIA QUE CONDUCE DE LA VEREDA SURCHA A LA VEREDA GUAMAL SECTOR DE LA  BATEA DEL MUNICIPIO DE EL PEÑON, CUNDINAMARCA.- DESEMBOLSO DEL CONVENIO</t>
  </si>
  <si>
    <t>2024003035</t>
  </si>
  <si>
    <t>ANUAR ESFUERZOS TÉCNICOS ADMINISTRATIVOS Y FINANCIEROS PARA EL MEJORAMIENTO DE LA VIA QUE CONDUCE DE LA VEREDA CENTRO A LA VEREDA MATECAÑA SECTOR LA ESCUELA DEL MUNICIPIO DE EL PEÑON CUNDINAMARCA- DESEMBOLSO DEL CONVENIO</t>
  </si>
  <si>
    <t>2024003042</t>
  </si>
  <si>
    <t>AUNAR ESFUERZOS TÉCNICOS Y ADMINISTRATIVOS PARA EL MEJORAMIENTO DE LA VÍA QUE CONDUCE DE LA VEREDA GUANACAS A LA VEREDA EL ENCANTADO SECTOR LA CEIBA DEL MUNICIPIO DE EL PEÑÓN, CUNDINAMARCA- DESEMBOLSO DEL CONVENIO</t>
  </si>
  <si>
    <t>2024003232</t>
  </si>
  <si>
    <t>2024003240</t>
  </si>
  <si>
    <t>2024003243</t>
  </si>
  <si>
    <t>2024003255</t>
  </si>
  <si>
    <t>ANUAR ESFUERZOS TECNICOS ADMINISTRATIVOS Y FINANCIEROS PARA EL MEJORAMIENTO DE LA VIA QUE CONDUCE DE LA VEREDA MONTEBELLO A LA VEREDA INSULA SECTOR CAMINO VIEJO DEL MUNICIPIO DE EL PEÑON, CUNDINAMARCA DESEMBOLSO DEL CONVENIO</t>
  </si>
  <si>
    <t>2024003293</t>
  </si>
  <si>
    <t>2024003297</t>
  </si>
  <si>
    <t>2024003302</t>
  </si>
  <si>
    <t>2024003275</t>
  </si>
  <si>
    <t>AUNAR ESFUERZOS TECNICOS, ADMINISTRATIVOS Y FINANCIEROS PARA  EL MEJORAMIENTO DE LA VIA QUE CONDUCE DE LA VEREDA MONTEBELLO A LA VEREDA TAUCHA SECTOR EL SALTO DE GRABRIEL DEL MUNICIPIO DE EL PEÑÓN, CUNDINAMARCA - DESEMBOLSO DEL 100 % DEL CONVENIO INTERADMINISTRATIVO ICCU N. 866 DEL 2024 -</t>
  </si>
  <si>
    <t>2024003386</t>
  </si>
  <si>
    <t>2024003400</t>
  </si>
  <si>
    <t>AUNAR ESFUERZOS TÉCNICOS Y ADMINISTRATIVOS PARA EL MEJORAMIENTO DE LA VÍA QUE CONDUCE DE LA VEREDA GUANACAS A LA VEREDA EL ENCANTADO SECTOR LA CEIBA DEL MUNICIPIO DE EL PEÑÓN, CUNDINAMARCA DESEMBOLSO DEL CONVENIO</t>
  </si>
  <si>
    <t>2024003382</t>
  </si>
  <si>
    <t>832002318</t>
  </si>
  <si>
    <t>MUNICIPIO DE EL ROSAL</t>
  </si>
  <si>
    <t>ANUAR ESFUERZOS TÉCNICOS ADMINISTRATIVOS Y FINANCIEROS PARA LA CONSTRUCCION PUENTE VEHICULAR QUEBRADA EL RODEO MUNICIPIO DEL ROSAL, DEPARTAMENTO DE CUNDINAMARCA. DEPARTAMENTO DE CUNDINAMARCA- DESEMBOLSO DEL CONVENIO</t>
  </si>
  <si>
    <t>2024003044</t>
  </si>
  <si>
    <t>2.3.24.2402.2402015.2024004250231.2.3.4.02.02.293.6-4400</t>
  </si>
  <si>
    <t>2024003094</t>
  </si>
  <si>
    <t>899999328</t>
  </si>
  <si>
    <t>MUNICIPIO DE FACATATIVÁ</t>
  </si>
  <si>
    <t>AUNAR ESFUERZOS TECNICOS, ADMINISTRATIVOS Y FINANCIEROS PARA EL MEJORAMIENTO DE LA VIA QUE CONDUCE DE EL CASCO URBANO A LA VEREDA MANCILLA EN EL SECTOR MORAVIA DEL MUNICIPIO DE FACATATIVA, CUNDINAMARCA DESEMBOLSO DEL CONVENIO</t>
  </si>
  <si>
    <t>2024003106</t>
  </si>
  <si>
    <t>AUNAR ESFUERZOS TECNICOS, ADMINISTRATIVOS Y FINANCIEROS PARA EL MEJORAMIENTO DE LA VIA QUE CONDUCE DE EL CASERIO TIERRA GRATA A LA VEREDA TIERRA MORADA EN EL SECTOR POZO PROFUNDO DEL MUNICIPIO DE FACATATIVA, CUNDINAMARCA DESEMBOLSO DEL CONVENIO</t>
  </si>
  <si>
    <t>2024003391</t>
  </si>
  <si>
    <t>AUNAR ESFUERZOS TECNICOS, ADMINISTRATIVOS Y FINANCIEROS PARA EL MEJORAMIENTO DE LA VIA QUE CONDUCE DE EL CASCO URBANO A LA VEREDA SAN RAFAEL EN EL SECTOR LA ESCUELA DEL MUNICIPIO DE FACATATIVÁ, CUNDINAMARCA DESEMBOLSO DEL CONVENIO</t>
  </si>
  <si>
    <t>2024003384</t>
  </si>
  <si>
    <t>AUNAR ESFUERZOS TÉCNICOS, ADMINISTRATIVOS Y FINANCIEROS PARA EL MEJORAMIENTO DE LA DE LA VIA QUE CONDUCE DE LA VEREDA MOYANO A LA VEREDA CUATRO ESQUINAS DE BERMEO EN EL SECTOR LA ESCUELA DEL MUNICIPIO DE FACATATIVÁ, CUNDINAMARCA- DESEMBOLSO DEL CONVENIO</t>
  </si>
  <si>
    <t>2024002672</t>
  </si>
  <si>
    <t>AUNAR ESFUERZOS TÉCNICOS, ADMINISTRATIVOS Y FINANCIEROS PARA EL MEJORAMIENTO DE LA VIA QUE CONDUCE DE EL CASCO URBANO A LA VEREDA MANCILLA EN EL SECTOR MORAVIA DEL MUNICIPIO DE FACATATIVÁ, CUNDINAMARCA- DESEMBOLSO DEL CONVENIO</t>
  </si>
  <si>
    <t>2024002673</t>
  </si>
  <si>
    <t>AUNAR ESFUERZOS TÉCNICOS, ADMINISTRATIVOS Y FINANCIEROS PARA EL MEJORAMIENTO DE LA VÍA QUE CONDUCE DE EL CASERÍO TIERRA GRATA A LA VEREDA TIERRA MORADA EN EL SECTOR POZO PROFUNDO DEL MUNICIPIO DE FACATATIVÁ, CUNDINAMARCA- DESEMBOLSO DEL CONVENIO</t>
  </si>
  <si>
    <t>2024003052</t>
  </si>
  <si>
    <t>AUNAR ESFUERZOS TECNICOS, ADMINISTRATIVOS Y FINANCIEROS PARA EL MEJORAMIENTO DE LA VIA QUE CONDUCE DE EL CASCO URBANO A LA VEREDA SAN RAFAEL EN EL SECTOR LA ESCUELA DEL MUNICIPIO DE FACATATIVÁ, CUNDINAMARCA- DESEMBOLSO DEL CONVENIO</t>
  </si>
  <si>
    <t>2024003053</t>
  </si>
  <si>
    <t>899999364</t>
  </si>
  <si>
    <t>MUNICIPIO DE FÓMEQUE</t>
  </si>
  <si>
    <t>CUENTA POR PAGAR OP 3693</t>
  </si>
  <si>
    <t>2024000068</t>
  </si>
  <si>
    <t>CUENTA POR PAGAR OP 3703</t>
  </si>
  <si>
    <t>2024003165</t>
  </si>
  <si>
    <t>AUNAR ESFUERZOS TECNICOS, ADMINISTRATIVOS Y FINANCIEROS PARA EL MEJORAMIENTO DE LA VIA QUE COMUNICA DE LA VEREDA CARRIZAL A LA VEREDA UCUATOQUE SECTOR LA ESCUELA DEL MUNICIPIO DE FOMEQUE CUNDINAMARCA DESEMBOLSO DEL CONVENIO</t>
  </si>
  <si>
    <t>AUNAR ESFUERZOS TÉCNICOS, ADMINISTRATIVOS Y FINANCIEROS PARA EL MEJORAMIENTO DE LA VÍA QUE COMUNICA DE LA VEREDA CHINIA A LA VEREDA EL CEREZO EN EL SECTOR EL VOLCÁN DEL MUNICIPIO DE FOMEQUE CUNDINAMARCA- DESEMBOLSO DEL CONVENIO</t>
  </si>
  <si>
    <t>2024003256</t>
  </si>
  <si>
    <t>AUNAR ESFUERZOS TECNICOS, ADMINISTRATIVOS Y FINANCIEROS PARA EL MEJORAMIENTO DE LA VIA QUE COMUNICA DE LA VEREDA SAN LORENZO A LA VEREDA LA MOYA SECTOR EL AMARILLAL DEL MUNICIPIO DE FOMEQUE CUNDINAMARCA DESEMBOLSO DEL CONVENIO</t>
  </si>
  <si>
    <t>2024003152</t>
  </si>
  <si>
    <t>AUNAR ESFUERZOS TÉCNICOS, ADMINISTRATIVOS Y FINANCIEROS PARA EL MEJORAMIENTO DE LA VÍA QUE COMUNICA DE LA VEREDA LA CHORRERA A LA VEREDA SUSA SECTOR ESCUELA DEL MUNICIPIO DE FÓMEQUE, CUNDINAMARCA- DESEMBOLSO DEL CONVENIO</t>
  </si>
  <si>
    <t>AUNAR ESFUERZOS TÉCNICOS, ADMINISTRATIVOS Y FINANCIEROS PARA EL MEJORAMIENTO DE LA VÍA QUE COMUNICA DE LA VEREDA MORTIÑAL A LA VEREDA LA CHORRERA SECTOR LA YE DEL MUNICIPIO DE FÓMEQUE, CUNDINAMARCA- DESEMBOLSO DEL CONVENIO</t>
  </si>
  <si>
    <t>2024002886</t>
  </si>
  <si>
    <t>AUNAR ESFUERZOS TÉCNICOS, ADMINISTRATIVOS Y FINANCIEROS PARA EL MEJORAMIENTO DE LA VÍA QUE COMUNICA DE LA VEREDA CARRIZAL A LA VEREDA UCUATOQUE SECTOR LA ESCUELA DEL MUNICIPIO DE FÓMEQUE CUNDINAMARCA- DESEMBOLSO DEL CONVENIO</t>
  </si>
  <si>
    <t>2024002890</t>
  </si>
  <si>
    <t>2024002916</t>
  </si>
  <si>
    <t>AUNAR ESFUERZOS TÉCNICOS, ADMINISTRATIVOS Y FINANCIEROS PARA EL MEJORAMIENTO DE LA VÍA QUE COMUNICA DE LA VEREDA SAN LORENZO A LA VEREDA LA MOYA SECTOR EL AMARILLAL DEL MUNICIPIO DE FÓMEQUE CUNDINAMARCA- DESEMBOLSO DEL CONVENIO</t>
  </si>
  <si>
    <t>2024002917</t>
  </si>
  <si>
    <t>2024002932</t>
  </si>
  <si>
    <t>2024003180</t>
  </si>
  <si>
    <t>899999420</t>
  </si>
  <si>
    <t>MUNICIPIO DE FOSCA</t>
  </si>
  <si>
    <t>AUNAR ESFUERZOS TECNICOS Y ADMINISTRATIVOS Y FINANCIEROS  PARA EL MEJORAMIENTO DE LA VIA QUE CONDUCE DE LA VEREDA EL HERRERO EN EL SECTOR LOS POSTES DEL MUNICIPIO DE FOSCA DEPARTAMENTO DE CUNDINAMARCA DESEMBOLSO DEL CONVENIO</t>
  </si>
  <si>
    <t>2024003182</t>
  </si>
  <si>
    <t>AUNAR ESFUERZOS TECNICOS, ADMINISTRATIVOS Y FINANCIEROS PARA EL MEJORAMIENTO DE LA VIA QUE CONDUCE DEL CASCO URBANO A LA VEREDA EL HERRERO EN EL SECTOR FINCA EL CAUCHO, MUNICIPIO DE FOSCA DEPARTAMENTO DE CUNDINAMARCA DESEMBOLSO DEL CONVENIO</t>
  </si>
  <si>
    <t>2024003421</t>
  </si>
  <si>
    <t>ADICIÓN No 1 CONVENIO ANUAR ESFUERZOS TÉCNICOS ADMINISTRATIVOS Y FINANCIEROS PARA EL MANTENIMIENTO E INTERVENCIÓN DEL TEMPLO PARROQUIAL SAN ANTONIO DEL MUNICIPIO DE FOSCA, CUNDINAMARCA- DESEMBOLSO DEL CONVENIO</t>
  </si>
  <si>
    <t>AUNAR ESFUERZOS TÉCNICOS, ADMINISTRATIVOS Y FINANCIEROS PARA LA CONSTRUCCIÓN PUENTE VEHICULAR CRUCE EL HERRERO RÍO SÁNAME MUNICIPIO DE FOSCA DEPARTAMENTO DE CUNDINAMARCA- DESEMBOLSO DEL CONVENIO</t>
  </si>
  <si>
    <t>2024002743</t>
  </si>
  <si>
    <t>AUNAR ESFUERZOS TÉCNICOS, ADMINISTRATIVOS Y FINANCIEROS PARA EL MEJORAMIENTO DE LA VÍA QUE CONDUCE DE LA VEREDA YERBABUENA A LA VEREDA PLACITAS EN EL SECTOR SIETE VUELTAS DEL MUNICIPIO DE FOSCA, DEPARTAMENTO DE CUNDINAMARCA- DESEMBOLSO DEL CONVENIO</t>
  </si>
  <si>
    <t>2024002798</t>
  </si>
  <si>
    <t>AUNAR ESFUERZOS TÉCNICOS, ADMINISTRATIVOS Y FINANCIEROS PARA EL MEJORAMIENTO DE LA VÍA QUE CONDUCE DE LA VEREDA PLACITAS A LA VEREDA POTRERITOS EN EL SECTOR LA RECEBERA, DEL MUNICIPIO DE FOSCA DEPARTAMENTO DE CUNDINAMARCA- DESEMBOLSO DEL CONVENIO</t>
  </si>
  <si>
    <t>2024002446</t>
  </si>
  <si>
    <t>2024002454</t>
  </si>
  <si>
    <t>2024002455</t>
  </si>
  <si>
    <t>AUNAR ESFUERZOS TÉCNICOS Y ADMINISTRATIVOS Y FINANCIEROS  PARA EL MEJORAMIENTO DE LA VÍA QUE CONDUCE DE LA VEREDA EL HERRERO EN EL SECTOR LOS POSTES DEL MUNICIPIO DE FOSCA DEPARTAMENTO DE CUNDINAMARCA- DESEMBOLSO DEL CONVENIO</t>
  </si>
  <si>
    <t>2024002482</t>
  </si>
  <si>
    <t>AUNAR ESFUERZOS TÉCNICOS, ADMINISTRATIVOS Y FINANCIEROS PARA EL MEJORAMIENTO DE LA VÍA QUE CONDUCE DEL CASCO URBANO A LA VEREDA EL HERRERO EN EL SECTOR FINCA EL CAUCHO, MUNICIPIO DE FOSCA DEPARTAMENTO DE CUNDINAMARCA- DESEMBOLSO DEL CONVENIO</t>
  </si>
  <si>
    <t>2024002483</t>
  </si>
  <si>
    <t>2024003003</t>
  </si>
  <si>
    <t>2024003272</t>
  </si>
  <si>
    <t>AUNAR ESFUERZOS TECNICOS, ADMINISTRATIVOS Y FINANCIEROS PARA LA PRIMERA ETAPA DE LA CONSTRUCCIÓN DE UNA PLAZOLETA - VITRINA COMERCIAL ASOCIATIVA, PARA LA PROMOCIÓN DE PRODUCTOS TÍPICOS DE LA REGIÓN CON EL FIN DE CONSOLIDAR UNA OFERTA COMPETITIVA EN EL MUNICIPIO - DESMBOLSO DEL CONVENIO INTERTADMINISTRATIVO ICCU N. 914  DEL 2024.</t>
  </si>
  <si>
    <t>2.3.33.3302.3302073.2024004250076.2.3.4.02.02.212.1-0100</t>
  </si>
  <si>
    <t>2.3.40.4002.4002020.2024004250236.2.3.4.02.02.301.1-0100</t>
  </si>
  <si>
    <t>2024003068</t>
  </si>
  <si>
    <t>899999323</t>
  </si>
  <si>
    <t>MUNICIPIO DE FÚQUENE</t>
  </si>
  <si>
    <t>AUNAR ESFUERZOS TECNICOS, ADMINISTRATIVOS Y FINANCIEROS PARA EL MANTENIMIENTO PREVENTIVO Y CORRECCTIVO DE LA MAQUINARIA PESADA Y VEHICULOS VOLQUETAS PARA EL MANTENIMIENTO DE LAS VIAS DEL MUNICIPIO DE FUQUENE CUNDINAMARCA DESEMBOLSO DEL CONVENIO</t>
  </si>
  <si>
    <t>2024000133</t>
  </si>
  <si>
    <t>2024002717</t>
  </si>
  <si>
    <t>AUNAR ESFUERZOS TÉCNICOS, ADMINISTRATIVOS Y FINANCIEROS PARA EL MANTENIMIENTO PREVENTIVO Y CORRECCTIVO DE LA MAQUINARIA PESADA Y/O VEHICULOS (VOLQUETAS ) PARA EL MANTENIMIENTO DE LAS VÍAS DEL MUNICIPIO DE FÚQUENE CUNDINAMARCA - DESEMBOLSO DEL CONVENIO.</t>
  </si>
  <si>
    <t>AUNAR ESFUERZOS TECNICOS, ADMINISTRATIVOS Y FINANCIEROS PARA EL MEJORAMIENTO DE LA VIA QUE CONDUCE DESDE EL CASCO URBANO HASTA LA VEREDA NEMOGA BAJO SECTOR LA LAJA, TRAMO 2 EL CAMPIN DEL MUNICIPIO DE FÚQUENE, CUNDINAMARCA - DESEMBOLSO DEL 100 % DEL  CONVENIO INTERADMINISTRATIVO ICCU N. 865 DEL 2024- CLAUSULA  CUARTA.</t>
  </si>
  <si>
    <t>2024003206</t>
  </si>
  <si>
    <t>800094671</t>
  </si>
  <si>
    <t>MUNICIPIO DE GACHALÁ</t>
  </si>
  <si>
    <t>AUNAR ESFUERZOS TÉCNICOS, ADMINISTRATIVOS Y FINANCIEROS PARA EL MEJORAMIENTO DE LAS VÍAS URBANAS DEL MUNICIPIO DE GACHALÁ, CUNDINAMARCA  -  DESEMBOLSO DEL 17 % DEL CONVENIO INTERADMINISTRATIVO ICCU N. 917 DEL 2024 - CLAUSULA CUARTA</t>
  </si>
  <si>
    <t>2024003283</t>
  </si>
  <si>
    <t>AUNAR ESFUERZOS TÉCNICOS, ADMINISTRATIVOS Y FINANCIEROS PARA EL MEJORAMIENTO DE LA VÍA QUE CONDICE DE LA VEREDA SANTA BÁRBARA A LA VEREDA LOS ANDES SECTOR LA ESCUELA DEL MUNICIPIO DE GACHALÁ DESEMBOLSO DEL 100 % DEL CONVENIO INTERADMINISTRATIVO ICCU N. 934 DEL 2024 -</t>
  </si>
  <si>
    <t>2024003284</t>
  </si>
  <si>
    <t>AUNAR ESFUERZOS TÉCNICOS, ADMINISTRATIVOS Y FINANCIEROS PARA EL MEJORAMIENTO DE LA VIA QUE CONDUCE DE LA VEREDA MURCA A LA VEREDA TUNJA SECTOR CRISTIANIA DEL MUNICIPIO DE GACHALÁ -  DESEMBOLSO DEL 100 % DEL CONVENIO INTERADMINISTRATIVO ICCU N. 936 DEL 2024</t>
  </si>
  <si>
    <t>2024003253</t>
  </si>
  <si>
    <t>899999419</t>
  </si>
  <si>
    <t>MUNICIPIO DE GACHANCIPÁ</t>
  </si>
  <si>
    <t>AUNAR ESFUERZOS TÉCNICOS, ADMINISTRATIVOS Y FINANCIEROS PARA EL MEJORAMIENTO DE LA VÍA QUE CONDUCE DESDE EL CASCO URBANO A LA VEREDA SAN JOSÉ SECTOR DANILO TRIANA DEL MUNICIPIO DE GACHANCIPÁ, CUNDINAMARCA - DESEMBOLSO DEL 100 % DEL CONVENIO INTERADMINISTRATIVO ICCU N. 935 DEL 2024</t>
  </si>
  <si>
    <t>2024003278</t>
  </si>
  <si>
    <t>AUNAR ESFUERZOS TÉCNICOS, ADMINISTRATIVOS Y FINANCIEROS PARA EL MEJORAMIENTO DE LA VIA QUE CONDUCE DEL CASCO URBANO A LA VEREDA SAN BARTOLOME, SECTOR LA ESCUELA - TRAMONTANA DEL MUNICIPIO DE GACHANCIPÁ, CUNDINAMARCA - DESEMBOLSO DEL 100 % DEL CONVENIO INTERADMINISTRATIVO ICCU N. 937 DEL 2024 -</t>
  </si>
  <si>
    <t>2024002548</t>
  </si>
  <si>
    <t>899999331</t>
  </si>
  <si>
    <t>MUNICIPIO DE GACHETÁ</t>
  </si>
  <si>
    <t>AUNAR ESFUERZOS TECNICOS, ADMINISTRATIVOS Y FINANCIEROS PARA EL MANTENIMIENTO PREVENTIVO Y CORRECTIVO DE LA MAQUINARIA PESADA Y/O VEHICULOS VOLQUETAS, PARA EL MANTENIMIENTO DE LAS VIAS DEL MUNICIPIO DE GACHETA CUNDINAMARCA DESEMBOLSO DEL CONVENIO</t>
  </si>
  <si>
    <t>2024003403</t>
  </si>
  <si>
    <t>ADICIÓN NO. 1  CONVENIO ICCU 979 DE 2022 AUNAR ESFUERZOS TÉCNICOS, ADMINISTRATIVOS Y FINANCIEROS PARA LA CONSTRUCCIÓN HOGAR DE ATENCIÓN AL ADULTO MAYOR EN EL MUNICIPIO DE GACHETÁ, CUNDINAMARCA- DESEMBOLSO DEL CONVENIO</t>
  </si>
  <si>
    <t>2024000131</t>
  </si>
  <si>
    <t>2024002258</t>
  </si>
  <si>
    <t xml:space="preserve"> AUNAR ESFUERZOS TÉCNICOS, ADMINISTRATIVOS Y FINANCIEROS PARA EL MANTENIMIENTO PREVENTIVO Y CORRECTIVO DE LA MAQUINARIA PESADA Y/O VEHÍCULOS (VOLQUETAS), PARA EL MANTENIMIENTO DE LAS VÍAS DEL MUNICIPIO DE GACHETÁ CUNDINAMARCA- DESEMBOLSO DEL CONVENIO</t>
  </si>
  <si>
    <t>2024003110</t>
  </si>
  <si>
    <t>2.3.41.4104.4104006.2024004250093.2.3.4.02.02.203.1-0102</t>
  </si>
  <si>
    <t>2024002751</t>
  </si>
  <si>
    <t>800094684</t>
  </si>
  <si>
    <t>MUNICIPIO DE GAMA</t>
  </si>
  <si>
    <t>ADICIÓN No. 1,AUNAR ESFUERZOS TÉCNICOS, ADMINISTRATIVOS Y FINANCIEROS PARA LA AMPLIACIÓN Y MEJORAMIENTO DE LA INSTITUCIÓN EDUCATIVA TÉCNICA AGROPECUARIA MARTÍN ROMERO, DEL MUNICIPIO DE GAMA CUNDINAMARCA.- DESEMBOLSO DEL CONVENIO</t>
  </si>
  <si>
    <t>2024002924</t>
  </si>
  <si>
    <t>AUNAR ESFUERZOS TÉCNICOS, ADMINISTRATIVOS Y FINANCIEROS PARA EL MEJORAMIENTO DEL ESPACIO PUBLICO DEL MUNICIPIO DE GAMA, CONFORME AL PROYECTO DEPARTAMENTAL PUEBLOS DORADOS.- DESEMBOLSO DEL CONVENIO</t>
  </si>
  <si>
    <t>2024003233</t>
  </si>
  <si>
    <t>AUNAR ESFUERZOS TECNICOS, ADMINISTRATIVOS Y FINANCIEROS PARA EL MEJORAMIENTO DE LA VIA QUE CONDUCE DE LA VEREDA NARANAJOS A LA VEREDA LA UNION SECTOR MINAS DEL MUNICIPIO DE GAMA, CUNDINAMARCA- DESEMBOLSO DEL CONVENIO</t>
  </si>
  <si>
    <t>2024003163</t>
  </si>
  <si>
    <t>ADICIÓN No 1  AUNAR ESFUERZOS TECNICOS, ADMINISTRATIVOS Y FINANCIEROS PARA  LA CONSTRUCCIÓN DEL HOGAR DE ATENCIÓN AL ADULTO MAYOR EN EL MUNICIPIO DE GAMA, CUNDINAMARCA  - DESEMBOLSO  100 % DE LA ADICION DEL CONVENIO INTERADMINISTRATIVO ICCU N. 264 DEL 2022 -  CLAUSULA PRIMERA</t>
  </si>
  <si>
    <t>2.3.41.4104.4104006.2024004250093.2.3.4.02.02.203.3-1100</t>
  </si>
  <si>
    <t>2024002469</t>
  </si>
  <si>
    <t>2024002547</t>
  </si>
  <si>
    <t>2024002873</t>
  </si>
  <si>
    <t>2024003154</t>
  </si>
  <si>
    <t>AUNAR ESFUERZOS TECNICOS, ADMINISTRATIVOS Y FINANCIEROS PARA  MEJORAMIENTO DE LA VÍA QUE CONDUCE DE LA VEREDA DE PALENQUE I A LA VEREDA PALENQUE II SECTOR MANACÁ DEL MUNICIPIO DE GAMA, CUNDINAMARCA - DESMBOLSO 100 %  DEL CONVENIO INTERADMINISTRATIVO ICCU N.877 DEL 2024 - CLAUSULA CUARTA.</t>
  </si>
  <si>
    <t>2024003363</t>
  </si>
  <si>
    <t>890680378</t>
  </si>
  <si>
    <t>MUNICIPIO DE GIRARDOT</t>
  </si>
  <si>
    <t>AUNAR ESFUERZOS TÉCNICOS, ADMINISTRATIVOS Y FINANCIEROS PARA LA CONSTRUCCIÓN DE CUBIERTA EN ESTRUCTURA METÁLICA Y MEJORAMIENTO DEL
POLIDEPORTIVO DEL BARRIO EL DIAMANTE DEL MUNICIPIO DE GIRARDOT, CUNDINAMARCA- DESEMBOLSO DEL CONVENIO</t>
  </si>
  <si>
    <t>2024003098</t>
  </si>
  <si>
    <t>AUNAR ESFUERZOS TECNICOS, ADMINISTRATIVOS Y FINANCIEROS PARA  LOS ESTUDIOS Y DISEÑOS PARA LA REMODELACION Y MEJORAMIENTO DE LAS PISCINAS OLIMPICA Y SEMIOLIMPICA UBICADAS EN EL COMPLEJO DEPORTIVO LUIS A DUQUE PENA DEL MUNICIPIO DE GIRARDOT, CUNDINAMARCA DESEMBOLSO DEL CONVENIO</t>
  </si>
  <si>
    <t>2024000125</t>
  </si>
  <si>
    <t>CONVENIO INTERADMINISTRATIVO NO. 919 -FIP - 2024 NO. 858 DE 2024  CONSTRUCCIÓN DE UN CENTRO DÍA PARA LA POBLACIÓN ADULTA MAYOR Y PERSONAS EN CONDICIÓN DE DISCAPACIDAD EN EL MUNICIPIO DE GIRARDOT -CUNDINAMARCA - DESEMBOLSO DEL 100 % DEL CONVENIO INTERADMINISTRATIVO ICCU N. 919 - FIP 2024 N. 858 DEL 2024- CLAUSULA SEXTA .</t>
  </si>
  <si>
    <t>2.3.41.4104.4104006.2024004250093.2.3.4.02.02.203.1-0101</t>
  </si>
  <si>
    <t>2024002600</t>
  </si>
  <si>
    <t>AUNAR ESFUERZOS TÉCNICOS, ADMINISTRATIVOS Y FINANCIEROS PARA  LOS ESTUDIOS Y DISEÑOS PARA LA REMODELACIÓN Y MEJORAMIENTO DE LAS PISCINAS OLIMPICA Y SEMIOLIMPICA UBICADAS EN EL COMPLEJO DEPORTIVO LUIS A. DUQUE PEÑA DEL MUNICIPIO DE GIRARDOT, CUNDINAMARCA- DESEMBOLSO DEL CONVENIO</t>
  </si>
  <si>
    <t>2024003031</t>
  </si>
  <si>
    <t>AUNAR ESFUERZOS TECNICOS, ADMINISTRATIVOS Y FINANCIEROS PARA LA ELABORACIÓN DE ESTUDIOS Y DISEÑOS PARA LA RENOVACION TOTAL DEL  ESTADIO MUNICIPAL LUIS DUQUE PEÑA DEL MUNICIPIO DE GIRARDOT, CUNDINAMARCA - DESEMBOLSO 100% DEL CONVENIO ITERADMINISTRATIVO ICCU N.851 DEL 2024 - CLAUSULA CUARTA.</t>
  </si>
  <si>
    <t>2.3.43.4302.4302066.2024004250044.2.3.4.02.02.207.3-0300</t>
  </si>
  <si>
    <t>2.3.43.4302.4302067.2024004250044.2.3.4.02.02.207.3-8000</t>
  </si>
  <si>
    <t>2.3.43.4302.4302067.2024004250044.2.3.4.02.02.207.3-1100</t>
  </si>
  <si>
    <t>2024002058</t>
  </si>
  <si>
    <t>832000992</t>
  </si>
  <si>
    <t>MUNICIPIO DE GRANADA - CUNDINAMARCA</t>
  </si>
  <si>
    <t>ADICION N1 AUNAR ESFUERZOS TÉCNICOS, ADMINISTRATIVOS Y FINANCIEROS PARA LA CONSTRUCCIÓN DE LA INSTITUCIÓN EDUCATIVA GUSTAVO URIBE SEDE ESCUELA ANTONIO NARIÑO PRIMARIA DEL MUNICIPIO DE GRANADA CUNDINAMARCA-DESEMBOLSO DE LA ADICION</t>
  </si>
  <si>
    <t>2024002741</t>
  </si>
  <si>
    <t>AUNAR ESFUERZOS TÉCNICOS, ADMINISTRATIVOS Y FINANCIEROS PARA LA CONSTRUCCIÓN PUENTE VEHICULAR VEREDA GUASIMAL SOBRE EL RIO SUBIA, MUNICIPIO DE GRANADA, DEPARTAMENTO DE CUNDINAMARCA- DESEMBOLSO DEL CONVENIO</t>
  </si>
  <si>
    <t>2024002953</t>
  </si>
  <si>
    <t>AUNAR ESFUERZOS TÉCNICOS, ADMINISTRATIVOS Y FINANCIEROS PARA EL  MEJORAMIENTO DE LA VÍA QUE COMUNICA LA TRONCAL PANAMERICANA CON LA VEREDA SAN RAIMUNDO, SECTOR RUTA DEL SOL DEL MUNICIPIO DE GRANADA DEPARTAMENTO DE CUNDINAMARCA - DESEMBOLSO DEL CONVENIO</t>
  </si>
  <si>
    <t>2024002956</t>
  </si>
  <si>
    <t>AUNAR ESFUERZOS TÉCNICOS, ADMINISTRATIVOS Y FINANCIEROS PARA  MEJORAMIENTO DE LA VÍA QUE COMUNICA LA TRONCAL PANAMERICANA CON LA VEREDA SAN RAIMUNDO, SECTOR SANTANA DEL MUNICIPIO DE GRANADA, DEPARTAMENTO DE CUNDINAMARCA - DESEMBOLSO DEL CONVENIO</t>
  </si>
  <si>
    <t>AUNAR ESFUERZOS TÉCNICOS, ADMINISTRATIVOS Y FINANCIEROS PARA EL MEJORAMIENTO DE LA VÍA QUE COMUNICA LA TRONCAL PANAMERICANA CON LA VEREDA SAN JOSÉ SECTOR LA FLORESTA, (CHAVARRO) DEL MUNICIPIO DE GRANADA DEPARTAMENTO DE CUNDINAMARCA - DESEMBOLSO DEL CONVENIO</t>
  </si>
  <si>
    <t>2024001795</t>
  </si>
  <si>
    <t>ADICION No. 1  AUNAR ESFUERZOS TÉCNICOS, ADMINISTRATIVOS Y FINANCIEROS PARA LA CONSTRUCCIÓN DE LA INSTITUCIÓN EDUCATIVA GUSTAVO URIBE SEDE ESCUELA ANTONIO NARIÑO PRIMARIA DEL MUNICIPIO DE GRANADA CUNDINAMARCA- DESEMBOLSO DE LA ADICION</t>
  </si>
  <si>
    <t>2.3.22.2201.2201051.2024004250014.2.3.4.02.02.206.1-0102</t>
  </si>
  <si>
    <t>2024002447</t>
  </si>
  <si>
    <t>2024002718</t>
  </si>
  <si>
    <t>2024002721</t>
  </si>
  <si>
    <t>2024002725</t>
  </si>
  <si>
    <t>2024003150</t>
  </si>
  <si>
    <t>AUNAR ESFUERZOS TÉCNICOS, ADMINISTRATIVOS Y FINANCIEROS PARA MEJORAMIENTO DE LA VÍA QUE COMUNICA LA TRONCAL PANAMERICANA CON LA VEREDA SAN RAIMUNDO SECTOR CAJAMARCA DEL MUNICIPIO DE GRANADA DEPARTAMENTO DE CUNDINAMARCA - DESMBOLSO DEL 30% DEL VALOR TOTAL DEL CONVENIO ICCU N. 771 DEL 2024 -</t>
  </si>
  <si>
    <t>2024003020</t>
  </si>
  <si>
    <t>899999362</t>
  </si>
  <si>
    <t>MUNICIPIO DE GUACHETÁ</t>
  </si>
  <si>
    <t>AUNAR ESFUERZOS TÉCNICOS, ADMINISTRATIVOS Y FINANCIEROS PARA EL MEJORAMIENTO DEL RESTAURANTE ESCOLAR EN LA CONCENTRACIÓN URBANA GONZALO JIMÉNEZ DE QUESADA DE LA I.E.D EL CARMEN FASE II DEL MUNICIPIO DE GUACHETÁ, CUNDINAMARCA- DESEMBOLSO DEL CONVENIO</t>
  </si>
  <si>
    <t>2024003173</t>
  </si>
  <si>
    <t>ADICION N1 AUNAR ESFUERZOS TECNICOS, ADMINISTRATIVOS Y FINANCIEROS PARA LA CONSTRUCCION DEL CENTRO ADMINISTRATIVO MUNICIPAL CAM EN EL CASCO URBANO DEL MUNICIPIO DE GUACHETA, CUNDINAMARCA DESEMBOLSO DEL CONVENIO</t>
  </si>
  <si>
    <t>2024003453</t>
  </si>
  <si>
    <t>ADICIÓN N1 AUNAR ESFUERZOS TÉCNICOS, ADMINISTRATIVOS Y FINANCIEROS PARA LA CONSTRUCCIÓN DE CENTRO SENSORIAL EN EL MUNICIPIO DE GUACHETÁ DEL DEPARTAMENTO DE CUNDINAMARCA DESEMBOLSO DEL CONVENIO</t>
  </si>
  <si>
    <t>2024003455</t>
  </si>
  <si>
    <t>ADICIÓN NO. 1, AUNAR ESFUERZOS TÉCNICOS, ADMINISTRATIVOS Y FINANCIEROS PARA LA CONSTRUCCIÓN DE CENTRO SENSORIAL EN EL MUNICIPIO DE GUACHETÁ DEL DEPARTAMENTO DE CUNDINAMARCA.- DESEMBOLSO DEL CONVENIO</t>
  </si>
  <si>
    <t>2024002640</t>
  </si>
  <si>
    <t>ADICIÓN NO. 1   AUNAR ESFUERZOS TÉCNICOS, ADMINISTRATIVOS Y FINANCIEROS PARA LA CONSTRUCCIÓN DEL CENTRO ADMINISTRATIVO MUNICIPAL CAM EN EL CASCO URBANO DEL MUNICIPIO DE GUACHETÁ, CUNDINAMARCA.- DESEMBOLSO DEL CONVENIO</t>
  </si>
  <si>
    <t>2024002809</t>
  </si>
  <si>
    <t>2024002834</t>
  </si>
  <si>
    <t>2.3.45.4501.4501072.2024004250161.2.3.4.02.02.371.1-0102</t>
  </si>
  <si>
    <t>2024003080</t>
  </si>
  <si>
    <t>899999701</t>
  </si>
  <si>
    <t>MUNICIPIO DE GUADUAS</t>
  </si>
  <si>
    <t>MANTENIMIENTO PREVENTIVO Y CORRECTIVO DE LA MAQUINARIA PESADA Y VEHICULOS VOLQUETAS PARA EL MANTENIMIENTO DE LAS VIAS DEL MUNICIPIO DE GUADUAS, CUNDINAMARCA DESEMBOLSO DEL CONVENIO</t>
  </si>
  <si>
    <t>AUNAR ESFUERZOS TÉCNICOS, ADMINISTRATIVOS Y FINANCIEROS PARA  LA  CONSTRUCCIÓN PUENTE VEHICULAR SECTOR LUIS FABIO NIETO. MUNICIPIO DE GUADUAS. DEPARTAMENTO DE CUNDINAMARCA.- DESEMBOLSO DEL CONVENIO</t>
  </si>
  <si>
    <t>2024000122</t>
  </si>
  <si>
    <t>2024002594</t>
  </si>
  <si>
    <t>MANTENIMIENTO PREVENTIVO Y CORRECTIVO DE LA MAQUINARIA PESADA YO VEHÍCULOS. VOLQUETAS. PARA EL MANTENIMIENTO DE LAS VÍAS DEL MUNICIPIO DE GUADUAS, CUNDINAMARCA- DESEMBOLSO DEL CONVENIO</t>
  </si>
  <si>
    <t>2024003155</t>
  </si>
  <si>
    <t>AUNAR ESFUERZOS TÉCNICOS, ADMINISTRATIVOS Y FINANCIEROS PARA EL MEJORAMIENTO DE LA VÍA QUE CONDUCE DESDE EL CORREGIMIENTO DE LA PAZ A LA VEREDA MONTAÑA NEGRA EN EL SECTOR 1 EL CORRAL Y EN EL SECTOR 2 EL GUAMO DEL MUNICIPIO DE GUADUAS, CUNDINAMARCA - DESEMBOLSO DEL 100% DEL CONVENIO INTERADMINISTRATIVO ICCU N. 687 DEL 2024 - CLAUSULA CUARTA.</t>
  </si>
  <si>
    <t>2024003171</t>
  </si>
  <si>
    <t>AUNAR ESFUERZOS TÉCNICOS Y ADMINISTRATIVOS PARA EL MEJORAMIENTO DE LA VÍA QUE CONDUCE DEL CASCO URBANO A LA VEREDA CARBONERA EN EL SECTOR 1 BUENA VISTA Y EN EL SECTOR 2 LAS QUEBRADAS DEL MUNICIPIO DE GUADUAS, CUNDINAMARCA. - DESMBOLSO DEL 100% DEL CONVENIO INTERADMINISTRATIVO ICCU N.681 DEL 2024 - CLAUSULA CUARTA .</t>
  </si>
  <si>
    <t>899999442</t>
  </si>
  <si>
    <t>MUNICIPIO DE GUASCA</t>
  </si>
  <si>
    <t>2024000137</t>
  </si>
  <si>
    <t>CUENTA POR PAGAR OP 3692</t>
  </si>
  <si>
    <t>2024001807</t>
  </si>
  <si>
    <t>ADICIÓN No 1 AUNAR ESFUERZOS TÉCNICOS, ADMINISTRATIVOS Y FINANCIEROS PARA LA CONSTRUCCIÓN DEL CENTRO DE ECONOMÍA SOCIAL CAMPESINA (FASE 2) EN EL MUNICIPIO DE GUASCA CUNDINAMARCA- DESEMBOLSO DE LA ADICIÓN</t>
  </si>
  <si>
    <t>2024002100</t>
  </si>
  <si>
    <t>ADICIÓN N1 AUNAR ESFUERZOS TÉCNICOS, ADMINISTRATIVOS Y FINANCIEROS PARA LA CONSTRUCCIÓN DEL CENTRO DE ECONOMÍA SOCIAL CAMPESINA FASE 2 EN EL MUNICIPIO DE GUASCA CUNDINAMARCA- DESEMBOLSO DE LA ADICIÓN</t>
  </si>
  <si>
    <t>2.3.17.1709.1709022.2024004250062.2.3.4.02.02.220.1-0101</t>
  </si>
  <si>
    <t>2024000138</t>
  </si>
  <si>
    <t>2024002744</t>
  </si>
  <si>
    <t>800011271</t>
  </si>
  <si>
    <t>MUNICIPIO DE GUATAQUÍ</t>
  </si>
  <si>
    <t>AUNAR ESFUERZOS TÉCNICOS Y ADMINISTRATIVOS PARA LA CONSTRUCCIÓN DEL PUENTE VEHICULAR QUE CONECTA EL BARRIO LAS QUITAS Y CENTRO DEL CASCO URBANO SECTOR CANAL DE AGUAS DEL MUNICIPIO DE GUATAQUÍ, CUNDINAMARCA</t>
  </si>
  <si>
    <t>2024002797</t>
  </si>
  <si>
    <t>AUNAR ESFUERZOS TÉCNICOS Y ADMINISTRATIVOS PARA LA CONSTRUCCIÓN DEL PUENTE VEHICULAR QUE CONECTA LOS BARRIOS GALÁN Y SANTA BÁRBARA DEL CASCO URBANO SECTOR POLIDEPORTIVO DEL MUNICIPIO DE GUATAQUÍ, CUNDINAMARCA.- DESEMBOLSO DEL CONVENIO</t>
  </si>
  <si>
    <t>2024002449</t>
  </si>
  <si>
    <t>2024002451</t>
  </si>
  <si>
    <t>2024000082</t>
  </si>
  <si>
    <t>899999395</t>
  </si>
  <si>
    <t>MUNICIPIO DE GUATAVITA</t>
  </si>
  <si>
    <t>CUENTA POR PAGAR OP 3939</t>
  </si>
  <si>
    <t>AUNAR ESFUERZOS TÉCNICOS, ADMINISTRATIVOS Y FINANCIEROS PARA EL MEJORAMIENTO DE LA VIA QUE CONDUCE DEL CASCO URBANO, A LA VEREDA MONTECILLO EN EL SECTOR DIVINO NIÑO DEL MUNICIPIO DE GUATAVITA, CUNDINAMARCA- DESEMBOLSO DE CONVENIO</t>
  </si>
  <si>
    <t>2024003159</t>
  </si>
  <si>
    <t>AUNAR ESFUERZOS TÉCNICOS, ADMINISTRATIVOS Y FINANCIEROS PARA MEJORAMIENTO DE LA VÍA QUE CONDUCE DEL CASCO URBANO A LA VEREDA MONTECILLO EN EL SECTOR PIRATOVA DELMUNICIPIO DE GUATAVITA, CUNDINAMARCA- DESEMBOLSO DEL CONVENIO</t>
  </si>
  <si>
    <t>2024003301</t>
  </si>
  <si>
    <t>AUNAR ESFUERZOS TÉCNICOS, ADMINISTRATIVOS Y FINANCIEROS PARA EL MEJORAMIENTO DE LA VÍA QUE COMUNICA DEL CASCO URBANO A LA VEREDA CHALECHE EN EL SECTOR LA COOPERATIVA DEL MUNICIPIO DE GUATAVITA, CUNDINAMARCA- DESEMBOLSO DEL CONVENIO</t>
  </si>
  <si>
    <t>2024003377</t>
  </si>
  <si>
    <t>AUNAR ESFUERZOS TÉCNICOS, ADMINISTRATIVOS Y FINANCIEROS PARA MEJORAMIENTO DE LA VÍA QUE CONDUCE DEL CASCO URBANO A LA VEREDA CARBONERA ALTA VÍA A LA LAGUNA EN EL SECTOR LOS MEDIOS DEL MUNICIPIO DE GUATAVITA, CUNDINAMARCA- DESEMBOLSO DEL CONVENIO</t>
  </si>
  <si>
    <t>2024002867</t>
  </si>
  <si>
    <t>2024002883</t>
  </si>
  <si>
    <t>2024002952</t>
  </si>
  <si>
    <t>2024003175</t>
  </si>
  <si>
    <t>AUNAR ESFUERZOS TECNICOS, ADMINISTRATIVOS Y FINANCIEROS PARA EL  MEJORAMIENTO DE LA VÍA QUE CONDUCE DEL CASCO URBANO A LA VEREDA SANTA MARÍA EN EL SECTOR LOS PISCOS DEL MUNICIPIO DE GUATAVITA, CUNDINAMARCA -  DESEMBOLSO DEL 100 % DEL CONVENIO INTERADMINISTRATIVO ICCU N. 901 DEL 2024 - CLAUSULA CUARTA.</t>
  </si>
  <si>
    <t>2024002936</t>
  </si>
  <si>
    <t>800094685</t>
  </si>
  <si>
    <t>MUNICIPIO DE GUAYABAL DE SÍQUIMA</t>
  </si>
  <si>
    <t>AUNAR ESFUERZOS TÉCNICOS, ADMINISTRATIVOS Y FINANCIEROS PARA LA CONSTRUCCIÓN DE CAMERINOS, BATERÍAS SANITARIAS Y OBRAS EXTERIORES DE LA CANCHA SINTÉTICA DE FUTBOL DEL MUNICIPIO DE GUAYABAL DE SÍQUIMA, CUNDINAMARCA- DESEMBOLSO DEL CONVENIO</t>
  </si>
  <si>
    <t>2024000123</t>
  </si>
  <si>
    <t>CUENTA POR PAGAR OP 3921</t>
  </si>
  <si>
    <t>2024002333</t>
  </si>
  <si>
    <t>AUNAR ESFUERZOS TECNICOS, ADMINISTRATIVOS Y FINANCIEROS PARA EL MANTENIMIENTO PREVENTIVO Y CORRECTIVO DE LA MAQUINARIA PESADA O VEHICULOS VOLQUETAS, PARA EL MANTENIMIENTO DE LAS VIAS DEL MUNICIPIO DE GUAYABAL DE SIQUIMA CUNDINAMARCA DESEMBOLSO DEL CONVENIO</t>
  </si>
  <si>
    <t>2024003075</t>
  </si>
  <si>
    <t>AUNAR ESFUERZOS TECNICOS, ADMINISTRATIVOS Y FINANCIEROS PARA EL MEJORAMIENTO DE LA VIA QUE COMUNICA LA VEREDA CENTRO CON LA VEREDA MESITAS SECTOR CON DOMINIO DEL MUNICIPIO DE GUAYABAL DE SIQUIMA CUNDINAMARCA DESEMBOLSO DEL CONVENIO</t>
  </si>
  <si>
    <t>2024003076</t>
  </si>
  <si>
    <t>AUNAR ESFUERZOS TECNICOS, ADMINISTRATIVOS Y FINANCIEROS PARA EL MEJORAMIENTO DE LA VIA QUE COMUNICA LA VEREDA MESITAS CON LA VEREDA MANOA SECTOR ALTO DEL TALIBO DEL MUNICIPIO DE GUAYABAL DE SIQUIMA, CUNDINAMARCA DESEMBOLSO DEL CONVENIO</t>
  </si>
  <si>
    <t>2024003079</t>
  </si>
  <si>
    <t>MEJORAMIENTO DE LA VIA QUE COMUNICA LA VEREDA MANOA CON LA VEREDA TRINIDAD SECTOR VICENTE AMORTEGUI DEL MUNICIPIO DE GUAYABAL DE SIQUIMA, CUNDINAMARCA DESEMBOLSO DEL CONVENIO</t>
  </si>
  <si>
    <t>2024003090</t>
  </si>
  <si>
    <t>MEJORAMIENTO DE LA VIA QUE COMUNICA LA VEREDA RESGUARDO CON LA VEREDA PAJONAL SECTOR SALAZAR DEL MUNICIPIO DEGUAYABAL DE SIQUIMA CUNDINAMARCA DESEMBOLSO DEL CONVENIO</t>
  </si>
  <si>
    <t>2024003099</t>
  </si>
  <si>
    <t>AUNAR ESFUERZOS TECNICOS, ADMINISTRATIVOS Y FINANCIEROS PARA MEJORAMIENTO DE LA VIA QUE COMUNICA LA VEREDA PUEBLO VIEJO CON LA VEREDA PAJONAL SECTOR MATIAS DE GUAYABAL DE SIQUIMA DEL DEPARTAMENTO DE CUNDINAMARCA DESEMBOLSO DEL CONVENIO</t>
  </si>
  <si>
    <t>2024003119</t>
  </si>
  <si>
    <t>AUNAR ESFUERZOS TECNICOS, ADMINISTRATIVOS Y FINANCIEROS PARA EL MEJORAMIENTO DE LA VIA QUE COMUNICA LA VEREDA RESGUARDO CON LA VEREDA PUEBLO VIEJO SECTOR ESCUELA RODEO DEL MUNICIPIO DE GUAYABAL DE SIQUIMA, CUNDINAMARCA DESEMBOLSO DEL CONVENIO</t>
  </si>
  <si>
    <t>2024003121</t>
  </si>
  <si>
    <t>AUNAR ESFUERZOS TECNICOS, ADMINISTRATIVOS Y FINANCIEROS PARA EL MEJORAMIENTO DE LA VIA QUE COMUNICA LA VEREDA MESITAS CON LA VEREDA MANOA SECTOR CURVA GALPONES GAMBOA DEL MUNICIPIO DE GUAYABAL DE SIQUIMA , CUNDINAMARCA DESEMBOLSO DEL CONVENIO</t>
  </si>
  <si>
    <t>2024003168</t>
  </si>
  <si>
    <t>AUNAR ESFUERZOS TECNICOS, ADMINISTRATIVOS Y FINANCIEROS PARA EL MEJORAMIENTO DE LA VIA QUE COMUNICA LA VEREDA CENTRO CON LA VEREDA PICACHO SECTOR LA VIRGEN DEL MUNICIPIO DE GUAYABAL DE SIQUIMA, CUNDINAMARCA DESEMBOLSO DEL CONVENIO</t>
  </si>
  <si>
    <t>2024003174</t>
  </si>
  <si>
    <t>AUNAR ESFUERZOS TECNICOS, ADMINISTRATIVOS Y FINANCIEROS PARA EL MEJORAMIENTO DE LA VIA QUE COMUNICA LA VEREDA TRINIDAD CON LA VEREDA TORRES SECTOR ORLANDO VERGARA DEL MUNICIPIO DE GUAYABAL DE SIQUIMA, CUNDINAMARCA DESEMBOLSO DEL CONVENIO</t>
  </si>
  <si>
    <t>AUNAR ESFUERZOS TECNICOS, ADMINISTRATIVOS Y FINANCIEROS PARA EL MEJORAMIENTO DE LA VIA QUE COMUNICA LA VEREDA PAJONAL CON LA VEREDA CHINIATA SECTOR ESCUELA CHINIATA DEL MUNICIPIO DE GUAYABAL DE SIQUIMA, CUNDINAMARCA DESEMBOLSO DEL CONVENIO</t>
  </si>
  <si>
    <t>MEJORAMIENTO DE LA VIA QUE COMUNICA LA VEREDA PICACHO CON LA VEREDA EL TRIGO SECTOR SAN RAFAEL ROJAS DEL MUNICIPIO DE GUAYABAL DE SIQUIMA CUNDINAMARCA DESEMBOLSO DEL CONVENIO</t>
  </si>
  <si>
    <t>2024002641</t>
  </si>
  <si>
    <t>AUNAR ESFUERZOS TÉCNICOS, ADMINISTRATIVOS Y FINANCIEROS PARA LA CONSTRUCCIÓN DEL PUENTE VEHICULAR EN LA VEREDA TRINIDAD SECTOR PIE DE CUESTA EN EL MUNICIPIO DE GUAYABAL DE SIQUIMA DEL DEPARTAMENTO DE CUNDINAMARCA (vigencia futura ordinaria).- DESEMBOLSO DEL CONVENIO</t>
  </si>
  <si>
    <t>2024002808</t>
  </si>
  <si>
    <t>AUNAR ESFUERZOS TÉCNICOS, ADMINISTRATIVOS Y FINANCIEROS PARA EL MEJORAMIENTO DE ESCENARIOS DEPORTIVOS DEL MUNICIPIO DE GUAYABAL DE SÍQUIMA, CUNDINAMARCA- DESEMBOLSO DEL CONVENIO</t>
  </si>
  <si>
    <t>AUNAR ESFUERZOS TECNICOS, ADMINISTRATIVOS Y FINANCIEROS PARA LA CONSTRUCCIÓN DEL CENTRO DÍA EN EL MUNICIPIO DE GUAYABAL DE SÍQUIMA, CUNDINAMARCA - DESEMBOLSO DEL 100 % DEL CONVENIO INTERADMINISTRATIVO ICCU N. 837 DEL 2024 - CLAUSULA CUARTA.</t>
  </si>
  <si>
    <t>2024003169</t>
  </si>
  <si>
    <t>AUNAR ESFUERZOS TECNICOS, ADMINISTRATIVOS Y FINANCIEROS PARA LA CONSTRUCCIÓN DEL CENTRO DÍA EN EL MUNICIPIO DE GUAYABAL DE SÍQUIMA, CUNDINAMARCA - DESEMBOLSO DEL 100 % DEL CONVENIO INTERADMINISTRATIVO ICCU N. 837 DEL 2024</t>
  </si>
  <si>
    <t>2024002046</t>
  </si>
  <si>
    <t>AUNAR ESFUERZOS TÉCNICOS, ADMINISTRATIVOS Y FINANCIEROS PARA EL MANTENIMIENTO PREVENTIVO Y CORRECTIVO DE LA MAQUINARIA PESADA Y/O VEHÍCULOS (VOLQUETAS), PARA EL MANTENIMIENTO DE LAS VÍAS DEL MUNICIPIO DE GUAYABAL DE SÍQUIMA CUNDINAMARCA- DESEMBOLSO DEL CONVENIO</t>
  </si>
  <si>
    <t>2024002323</t>
  </si>
  <si>
    <t>2024002448</t>
  </si>
  <si>
    <t>2024002456</t>
  </si>
  <si>
    <t>2024002498</t>
  </si>
  <si>
    <t>MEJORAMIENTO DE LA VÍA QUE COMUNICA LA VEREDA PICACHO CON LA VEREDA EL TRIGO SECTOR SAN RAFAEL ROJAS DEL MUNICIPIO DE GUAYABAL DE SIQUIMA CUNDINAMARCA- DESEMBOLSO DEL CONVENIO</t>
  </si>
  <si>
    <t>2024002538</t>
  </si>
  <si>
    <t>AUNAR ESFUERZOS TÉCNICOS, ADMINISTRATIVOS Y FINANCIEROS PARA MEJORAMIENTO DE LA VÍA QUE COMUNICA LA VEREDA PUEBLO VIEJO CON LA VEREDA PAJONAL SECTOR MATÍAS DE GUAYABAL DE SÍQUIMA DEL DEPARTAMENTO DE CUNDINAMARCA.- DESEMBOLSO DEL CONVENIO</t>
  </si>
  <si>
    <t>2024002539</t>
  </si>
  <si>
    <t>AUNAR ESFUERZOS TÉCNICOS, ADMINISTRATIVOS Y FINANCIEROS PARA EL MEJORAMIENTO DE LA VÍA QUE COMUNICA LA VEREDA CENTRO CON LA VEREDA PICACHO SECTOR LA VIRGEN DEL MUNICIPIO DE GUAYABAL DE SÍQUIMA, CUNDINAMARCA- DESEMBOLSO DEL CONVENIO</t>
  </si>
  <si>
    <t>2024002540</t>
  </si>
  <si>
    <t>MEJORAMIENTO DE LA VÍA QUE COMUNICA LA VEREDA MANOA CON LA VEREDA TRINIDAD SECTOR VICENTE AMORTEGUI DEL MUNICIPIO DE GUAYABAL DE SÍQUIMA, CUNDINAMARCA- DESEMBOLSO DEL CONVENIO</t>
  </si>
  <si>
    <t>2024002541</t>
  </si>
  <si>
    <t>AUNAR ESFUERZOS TÉCNICOS, ADMINISTRATIVOS Y FINANCIEROS PARA EL MEJORAMIENTO DE LA VÍA QUE COMUNICA LA VEREDA PAJONAL CON LA VEREDA CHINIATA SECTOR ESCUELA CHINIATA DEL MUNICIPIO DE GUAYABAL DE SÍQUIMA, CUNDINAMARCA- DESEMBOLSO DEL CONVENIO</t>
  </si>
  <si>
    <t>2024002542</t>
  </si>
  <si>
    <t>AUNAR ESFUERZOS TÉCNICOS, ADMINISTRATIVOS Y FINANCIEROS PARA EL MEJORAMIENTO DE LA VÍA QUE COMUNICA LA VEREDA RESGUARDO CON LA VEREDA PUEBLO VIEJO SECTOR ESCUELA RODEO DEL MUNICIPIO DE GUAYABAL DE SÍQUIMA, CUNDINAMARCA- DESEMBOLSO DEL CONVENIO</t>
  </si>
  <si>
    <t>2024002543</t>
  </si>
  <si>
    <t>AUNAR ESFUERZOS TÉCNICOS, ADMINISTRATIVOS Y FINANCIEROS PARA EL MEJORAMIENTO DE LA VÍA QUE COMUNICA LA VEREDA CENTRO CON LA VEREDA MESITAS SECTOR CONDOMINIO DEL MUNICIPIO DE GUAYABAL DE SIQUIMA CUNDINAMARCA- DESEMBOLSO DEL CONVENIO</t>
  </si>
  <si>
    <t>2024002544</t>
  </si>
  <si>
    <t>AUNAR ESFUERZOS TÉCNICOS, ADMINISTRATIVOS Y FINANCIEROS PARA EL MEJORAMIENTO DE LA VÍA QUE COMUNICA LA VEREDA TRINIDAD CON LA VEREDA TORRES SECTOR ORLANDO VERGARA DEL MUNICIPIO DE GUAYABAL DE SÍQUIMA, CUNDINAMARCA- DESEMBOLSO DEL CONVENIO</t>
  </si>
  <si>
    <t>2024002645</t>
  </si>
  <si>
    <t>AUNAR ESFUERZOS TÉCNICOS, ADMINISTRATIVOS Y FINANCIEROS PARA EL MEJORAMIENTO DE LA VÍA QUE COMUNICA LA VEREDA MESITAS CON LA VEREDA MANOA SECTOR CURVA GALPONES GAMBOA DEL MUNICIPIO DE GUAYABAL DE SIQUIMA , CUNDINAMARCA- DESEMBOLSO DEL CONVENIO</t>
  </si>
  <si>
    <t>2024002648</t>
  </si>
  <si>
    <t>MEJORAMIENTO DE LA VÍA QUE COMUNICA LA VEREDA RESGUARDO CON LA VEREDA PAJONAL SECTOR SALAZAR DEL MUNICIPIO DEGUAYABAL DE SIQUIMA CUNDINAMARCA- DESEMBOLSO DEL CONVENIO</t>
  </si>
  <si>
    <t>2024002652</t>
  </si>
  <si>
    <t>AUNAR ESFUERZOS TÉCNICOS, ADMINISTRATIVOS Y FINANCIEROS PARA EL MEJORAMIENTO DE LA VIA QUE COMUNICA LA VEREDA MESITAS CON LA VEREDA MANOA SECTOR ALTO DEL TALIBO DEL MUNICIPIO DE GUAYABAL DE SÍQUIMA, CUNDINAMARCA- DESEMBOLSO DEL CONVENIO</t>
  </si>
  <si>
    <t>2.3.43.4302.4302066.2024004250044.2.3.4.02.02.207.2-2330</t>
  </si>
  <si>
    <t>2024003207</t>
  </si>
  <si>
    <t>AUNAR ESFUERZOS TECNICOS, ADMINISTRATIVOS Y FINANCIEROS PARA EL MEJORAMIENTO DE LA VÍA QUE COMUNICA LA VEREDA MANOA CON LA VEREDA TRINIDAD SECTOR PIE DE CUESTA DEL MUNICIPIO DE GUAYABAL DE SÍQUIMA, CUNDINAMARCA - DESEMBOLSO DEL 100 % DEL CONVENIO INTERADMINISTRATIVO ICCU N. 555 DEL 2024 CLAUSULA CUARTA .</t>
  </si>
  <si>
    <t>AUNAR ESFUERZOS TÉCNICOS, ADMINISTRATIVOS Y FINANCIEROS PARA EL MEJORAMIENTO DE LA VÍA QUE COMUNICA LA VEREDA EL TRIGO CON LA VEREDA CHINIATA SECTOR LA Y DE LA MUCHA DEL MUNICIPIO DE GUAYABAL DE SIQUIMA, CUNDINAMARCA - DESEMBOLSO DEL 100 % DEL CONVENIO INTERADMINISTRATIVO ICCU N. 925 DEL 2024</t>
  </si>
  <si>
    <t>2024003025</t>
  </si>
  <si>
    <t>800094701</t>
  </si>
  <si>
    <t>MUNICIPIO DE GUAYABETAL</t>
  </si>
  <si>
    <t>AUNAR ESFUERZOS TÉCNICOS, ADMINISTRATIVOS Y FINANCIEROS PARA EL MEJORAMIENTO DE LA VÍA QUE COMUNICA LA VEREDA LAS MESAS A LA VEREDA EL LAUREL EN EL SECTOR SAN ANTONIO DEL MUNICIPIO DE GUAYABETAL CUNDINAMARCA - DESEMBOLSO CONVENIOS.</t>
  </si>
  <si>
    <t>2024003027</t>
  </si>
  <si>
    <t>AUNAR ESFUERZOS TÉCNICOS, ADMINISTRATIVOS Y FINANCIEROS PARA EL MEJORAMIENTO DE LA VÍA QUE COMUNICA LA VEREDA CONUCOS CON LA VEREDA SAN MARCOS SECTOR GUAMALITO DEL MUNICIPIO DE GUAYABETAL, CUNDINAMARCA -DESEMBOLSO CONVENIOS.</t>
  </si>
  <si>
    <t>2024003241</t>
  </si>
  <si>
    <t>AUNAR ESFUERZOS TÉCNICOS, ADMINISTRATIVOS Y FINANCIEROS PARA MEJORAMIENTO DE LA VÍA QUE COMUNICA LA VEREDA LAS MESAS A LA VEREDA ESPINAL SECTOR PUENTE SAN MARTÍN, DEL MUNICIPIO DE GUAYABETAL, CUNDINAMARCA- DESEMBOLSO DEL CONVENIO</t>
  </si>
  <si>
    <t>2024003443</t>
  </si>
  <si>
    <t>ANUAR ESFUERZOS TÉCNICOS ADMINISTRATIVOS Y FINANCIEROS PARA EL MEJORAMIENTO DE LA VIA QUE COMUNICA LA VEREDA CONUCOS CON LA VEREDA SAN MARCOS SECTOR LA CURVA DEL MUNICIPIO  DE GUAYABETAL CUNDINAMARCA- DESEMBOLSO DEL CONVENIO N.799 DEL 2024 -</t>
  </si>
  <si>
    <t>2024002758</t>
  </si>
  <si>
    <t>2024002761</t>
  </si>
  <si>
    <t>2024002960</t>
  </si>
  <si>
    <t>ANUAR ESFUERZOS TÉCNICOS ADMINISTRATIVOS Y FINANCIEROS PARA EL MEJORAMIENTO DE LA VIA QUE COMUNICA LA VEREDA CONUCOS CON LA VEREDA SAN MARCOS SECTOR LA CURVA DEL MUNICIPIO  DE GUAYABETAL CUNDINAMARCA- DESEMBOLSO DEL CONVENIO</t>
  </si>
  <si>
    <t>gastlos diferidos x TC</t>
  </si>
  <si>
    <t>2024000108</t>
  </si>
  <si>
    <t>800094704</t>
  </si>
  <si>
    <t>MUNICIPIO DE GUTIÉRREZ</t>
  </si>
  <si>
    <t>CUENTA POR PAGAR OP 3937</t>
  </si>
  <si>
    <t>2024002664</t>
  </si>
  <si>
    <t>AUNAR ESFUERZOS TECNICOS, ADMINISTRATIVOS Y FINANCIEROS PARA LA CONSTRUCCION DE LA CANCHA DE FUTBOL 5 DEL CASCO URBANO DEL MUNICIPIO DE GUTIERREZ, CUNDINAMARCA DESEMBOLSO DEL CONVENIO</t>
  </si>
  <si>
    <t>2024003066</t>
  </si>
  <si>
    <t>AUNAR ESFUERZOS TECNICOS, ADMINISTRATIVOS Y FINANCIEROS PARA EL MEJORAMIENTO DE LA VIA QUE COMUNICA LA VEREDA PASCOTE BAJO CON LA VEREDA PASCOTE ALTO SECTOR LA HOYA DEL MUNICIPIO DE GUTIERREZ CUNDINAMARCA DESEMBOLSO DEL CONVENIO</t>
  </si>
  <si>
    <t>2024003067</t>
  </si>
  <si>
    <t>AUNAR ESFUERZOS TECNICOS, ADMINISTRATIVOS Y FINANCIEROS PARA EL MEJORAMIENTO DE LA VIA QUE COMUNICA LA VEREDA POTRERITOS CON LA VEREDA LOS MEDIOS SECTOR EL EMPALME LOS MEDIOS DEL MUNICIPIO DE GUTIERREZ CUNDINAMARCA DESEMBOLSO DEL CONVENIO</t>
  </si>
  <si>
    <t>2024003069</t>
  </si>
  <si>
    <t>AUNAR ESFUERZOS TECNICOS, ADMINISTRATIVOS Y FINANCIEROS PARA EL MEJORAMIENTO DE LA VIA QUE COMUNICA LA VEREDA CERINZA A LA VEREDA RIO CHIQUITO SECTOR LA PRIMAVERA DEL MUNICIPIO DE GUTIERREZ, CUNDINAMARCA DESEMBOLSO DEL CONVENIO</t>
  </si>
  <si>
    <t>2024003070</t>
  </si>
  <si>
    <t>AUNAR ESFUERZOS TECNICOS, ADMINISTRATIVOS Y FINANCIEROS PARA EL MEJORAMIENTO DE LA VIA QUE COMUNICA LA VEREDA CEDRAL CON LA VEREDA EL HOYO Y RINCONADA SECTOR CORRALEJA DEL MUNICIPIO DE GUTIERREZ, CUNDINAMARCA</t>
  </si>
  <si>
    <t>2024003073</t>
  </si>
  <si>
    <t>AUNAR ESFUERZOS TECNICOS Y ADMINISTRATIVOS PARA EL MEJORAMIENTO DE LA VIA QUE COMUNICA LA VEREDA CEDRAL CON LA VEREDA SALITRE SECTOR LA ESCUELA DEL MUNICIPIO DE GUTIERREZ, CUNDINAMARCA DESEMBOLSO DEL CONVENIO</t>
  </si>
  <si>
    <t>2024003074</t>
  </si>
  <si>
    <t>AUNAR ESFUERZOS TECNICOS, ADMINISTRATIVOS Y FINANCIEROS PARA EL MEJORAMIENTO DE LA VIA QUE COMUNICA EL CASCO URBANO CON LA VEREDA LA REINA SECTOR HONDURAS DEL MUNICIPIO DE GUTIERREZ, CUNDINAMARCA DESEMBOLSO DEL CONVENIO</t>
  </si>
  <si>
    <t>2024003084</t>
  </si>
  <si>
    <t>AUNAR ESFUERZOS TECNICOS, ADMINISTRATIVOS Y FINANCIEROS PARA LA COFINANCIACION PARA LA ADECUACION, MANTENIMIENTO Y MEJORAMIENTO DE LA CASA DE GOBIERNO DEL MUNICIPIO DE GUTIERREZ, CUNDINAMARCA DESEMBOLSO DEL COVENIO</t>
  </si>
  <si>
    <t>2024003093</t>
  </si>
  <si>
    <t>AUNAR ESFUERZOS TECNICOS, ADMINISTRATIVOS Y FINANCIEROS PARA LA CONSTRUCCION DEL POLIDEPORTIVO CUBIERTO EN LA VEREDA SALITRE EN EL MUNICIPIO GUTIERREZ DE CUNDINAMARCA DESEMBOLSO DEL CONVENIO</t>
  </si>
  <si>
    <t>2024003116</t>
  </si>
  <si>
    <t>ANUAR ESFUERZOS TECNICOS ADMINISTRATIVOS Y FINANCIEROS PARA EL MEJORAMIENTO DE LA VIA QUE COMUNICA LA VEREDA PASCOTE CON LA VEREDA POTRERITOS SECTOR LA PEDRERA DEL MUNICIPIO DE GUTIERREZ CUNDINAMARCA, DESEMBOLSO DEL CONVENIO</t>
  </si>
  <si>
    <t>2024003118</t>
  </si>
  <si>
    <t>AUNAR ESFUERZOS TECNICOS, ADMINISTRATIVOS Y FINANCIEROS PARA LA CONSTRUCCION DE OBRAS COMPLEMENTARIAS PARA EL FUNCIONAMIENTO DEL CENTRO DE ACOPIO PARA EL SECTOR CAMPESINO DEL MUNICIPIO DE GUTIERREZ, CUNDINAMARCA DESEMBOLSO DEL CONVENIO</t>
  </si>
  <si>
    <t>2024003257</t>
  </si>
  <si>
    <t>ANUAR ESFUERZOS TECNICOS ADMINISTRATIVOS Y FINANCIEROS PARA EL MEJORAMIENTO DE LA VIA QUE COMUNICA LA VEREDA SALITRE CON LA VEREDA CAÑUELAL SECTOR LA CASCADA DEL MUNICIPIO DE GUTIERREZ, CUNDINAMARCA DESEMBOLSO DEL CONVENIO</t>
  </si>
  <si>
    <t>2024003396</t>
  </si>
  <si>
    <t>ADICIÓN No. 2 CONVENIO ICCU 966  DE 2022, AUNAR ESFUERZOS TÉCNICOS, ADMINISTRATIVOS Y FINANCIEROS PARA LA CONSTRUCCIÓN DE LA PRIMERA ETAPA DEL COLEGIO RURAL LA MESETA DEL MUNICIPIO DE GUTIÉRREZ, CUNDINAMARCA DESEMBOLSO DEL CONVENIO</t>
  </si>
  <si>
    <t>2024003397</t>
  </si>
  <si>
    <t>ADICIÓN No. 2 CONVENIO ICCU 966  DE 2022, AUNAR ESFUERZOS TÉCNICOS, ADMINISTRATIVOS Y FINANCIEROS PARA LA CONSTRUCCIÓN DE LA PRIMERA ETAPA DEL COLEGIO RURAL LA MESETA DEL MUNICIPIO DE GUTIÉRREZ, CUNDINAMARCA- DESEMBOLSO DEL CONVENIO</t>
  </si>
  <si>
    <t>2024000079</t>
  </si>
  <si>
    <t>CUENTAS POR PAGAR OP 3937</t>
  </si>
  <si>
    <t>2024002959</t>
  </si>
  <si>
    <t xml:space="preserve"> AUNAR ESFUERZOS TÉCNICOS, ADMINISTRATIVOS Y FINANCIEROS PARA EL MEJORAMIENTO DE LA VÍA QUE COMUNICA LOS MEDIOS CON LA VEREDA POTRERITOS SECTOR ALTO DE LAS ÁGUILAS DEL MUNICIPIO DE GUTIÉRREZ, CUNDINAMARCA - DESEMBOLSO DEL CONVENIO</t>
  </si>
  <si>
    <t>2024003449</t>
  </si>
  <si>
    <t>ADICIÓN No 1 AUNAR ESFUERZOS TÉCNICOS, ADMINISTRATIVOS Y FINANCIEROS PARA LA CONSTRUCCION DEL POLIDEPORTIVO EN LA VEREDA RIOBLANCO DEL MUNICIPIO DE GUTIERREZ DEL DEPARTAMENTO DE CUNDINAMARCA- DESEMBOLSO DEL CONVENIO ICCU N.1211 - 2023</t>
  </si>
  <si>
    <t>2024003164</t>
  </si>
  <si>
    <t>CONVENIO INTERADMINISTRATIVO No. 914 -FIP - 2024 No. 857 DE 2024  CONSTRUCCIÓN DE LA PLAZA MINORISTA DE MERCADO DEL MUNICIPIO DE GUTIERREZ, CUNDINAMARCA. 1er. DESEMBOLSO DEL CONVENIO INTERADMINISTRATIVO ICCU N. 857 DEL 2024 - CLAUSULA SEXTA " IMPUTACIONES PRESUPUESTALES"</t>
  </si>
  <si>
    <t>4.2.3.22.2201.2201051.2020004250244.2.3.4.02.02.099.6-4402</t>
  </si>
  <si>
    <t>2024002374</t>
  </si>
  <si>
    <t>AUNAR ESFUERZOS TÉCNICOS, ADMINISTRATIVOS Y FINANCIEROS PARA LA CONSTRUCCIÓN DE LA CANCHA DE FÚTBOL 5 DEL CASCO URBANO DEL MUNICIPIO DE GUTIÉRREZ, CUNDINAMARCA- DESEMBOLSO DEL CONVENIO</t>
  </si>
  <si>
    <t>2024002442</t>
  </si>
  <si>
    <t>AUNAR ESFUERZOS TÉCNICOS, ADMINISTRATIVOS Y FINANCIEROS PARA LA CONSTRUCCIÓN DE OBRAS COMPLEMENTARIAS PARA EL FUNCIONAMIENTO DEL CENTRO DE ACOPIO PARA EL SECTOR CAMPESINO DEL MUNICIPIO DE GUTIERREZ, CUNDINAMARCA- DESEMBOLSO DEL CONVENIO</t>
  </si>
  <si>
    <t>2024002535</t>
  </si>
  <si>
    <t>AUNAR ESFUERZOS TÉCNICOS, ADMINISTRATIVOS Y FINANCIEROS PARA LA CONSTRUCCIÓN DEL POLIDEPORTIVO CUBIERTO EN LA VEREDA SALITRE EN EL
MUNICIPIO GUTIÉRREZ DE CUNDINAMARCA- DESEMBOLSO DEL CONVENIO</t>
  </si>
  <si>
    <t>2024002591</t>
  </si>
  <si>
    <t>ADICIÓN No 1 AUNAR ESFUERZOS TÉCNICOS, ADMINISTRATIVOS Y FINANCIEROS PARA LA CONSTRUCCION DEL POLIDEPORTIVO EN LA VEREDA RIOBLANCO DEL MUNICIPIO DE GUTIERREZ DEL DEPARTAMENTO DE CUNDINAMARCA- DESEMBOLSO DEL CONVENIO</t>
  </si>
  <si>
    <t>2024002596</t>
  </si>
  <si>
    <t>AUNAR ESFUERZOS TÉCNICOS, ADMINISTRATIVOS Y FINANCIEROS PARA LA COFINANCIACIÓN PARA LA ADECUACIÓN, MANTENIMIENTO Y MEJORAMIENTO DE LA CASA DE GOBIERNO DEL MUNICIPIO DE GUTIERREZ, CUNDINAMARCA- DESEMBOLSO DEL COVENIO</t>
  </si>
  <si>
    <t>2024002631</t>
  </si>
  <si>
    <t>2024002632</t>
  </si>
  <si>
    <t>2024002713</t>
  </si>
  <si>
    <t>AUNAR ESFUERZOS TÉCNICOS, ADMINISTRATIVOS Y FINANCIEROS PARA EL MEJORAMIENTO DE LA VÍA QUE COMUNICA EL CASCO URBANO CON LA VEREDA LA REINA SECTOR HONDURAS DEL MUNICIPIO DE GUTIÉRREZ, CUNDINAMARCA - DESEMBOLSO DEL CONVENIO.</t>
  </si>
  <si>
    <t>2024002714</t>
  </si>
  <si>
    <t>AUNAR ESFUERZOS TÉCNICOS, ADMINISTRATIVOS Y FINANCIEROS PARA EL MEJORAMIENTO DE LA VÍA QUE COMUNICA LA VEREDA POTRERITOS CON LA VEREDA LOS MEDIOS SECTOR EL EMPALME LOS MEDIOS DEL MUNICIPIO DE GUTIERREZ CUNDINAMARCA - DESEMBOLSO DEL CONVENIO.</t>
  </si>
  <si>
    <t>2024002716</t>
  </si>
  <si>
    <t>ANUAR ESFUERZOS TÉCNICOS ADMINISTRATIVOS Y FINANCIEROS PARA EL MEJORAMIENTO DE LA VÍA QUE COMUNICA LA VEREDA PASCOTE CON LA VEREDA POTRERITOS SECTOR LA PEDRERA DEL MUNICIPIO DE GUTIERREZ CUNDINAMARCA, DESEMBOLSO DEL CONVENIO.</t>
  </si>
  <si>
    <t>2024002719</t>
  </si>
  <si>
    <t>AUNAR ESFUERZOS TÉCNICOS, ADMINISTRATIVOS Y FINANCIEROS PARA EL MEJORAMIENTO DE LA VÍA QUE COMUNICA LA VEREDA PASCOTE BAJO CON LA VEREDA PASCOTE ALTO SECTOR LA HOYA DEL MUNICIPIO DE GUTIÉRREZ CUNDINAMARCA- DESEMBOLSO DEL CONVENIO.</t>
  </si>
  <si>
    <t>2024002720</t>
  </si>
  <si>
    <t>AUNAR ESFUERZOS TÉCNICOS Y ADMINISTRATIVOS PARA EL MEJORAMIENTO DE LA VÍA QUE COMUNICA LA VEREDA CEDRAL CON LA VEREDA SALITRE SECTOR LA ESCUELA DEL MUNICIPIO DE GUTIÉRREZ, CUNDINAMARCA - DESEMBOLSO DEL CONVENIO.</t>
  </si>
  <si>
    <t>2024002722</t>
  </si>
  <si>
    <t>AUNAR ESFUERZOS TÉCNICOS, ADMINISTRATIVOS Y FINANCIEROS PARA LA  MEJORAMIENTO DE LA VÍA QUE COMUNICA LA VEREDA CEDRAL CON LA VEREDA EL HOYO Y RINCONADA SECTOR CORRALEJA DEL MUNICIPIO DE GUTIÉRREZ, CUNDINAMARCA</t>
  </si>
  <si>
    <t>2024002726</t>
  </si>
  <si>
    <t>AUNAR ESFUERZOS TÉCNICOS, ADMINISTRATIVOS Y FINANCIEROS PARA EL MEJORAMIENTO DE LA VÍA QUE COMUNICA LA VEREDA CERINZA A LA VEREDA RIO CHIQUITO SECTOR LA PRIMAVERA DEL MUNICIPIO DE GUTIÉRREZ, CUNDINAMARCA - DESEMBOLSO DEL CONVENIO</t>
  </si>
  <si>
    <t>2024002728</t>
  </si>
  <si>
    <t>ANUAR ESFUERZOS TÉCNICOS ADMINISTRATIVOS Y FINANCIEROS PARA EL MEJORAMIENTO DE LA VÍA QUE COMUNICA LA VEREDA SALITRE CON LA VEREDA CAÑUELAL SECTOR LA CASCADA DEL MUNICIPIO DE GUTIÉRREZ, CUNDINAMARCA- DESEMBOLSO DEL CONVENIO</t>
  </si>
  <si>
    <t>2.3.17.1709.1709022.2024004250062.2.3.4.02.02.220.1-0102</t>
  </si>
  <si>
    <t>2024003211</t>
  </si>
  <si>
    <t>AUNAR ESFUERZOS TECNICOS, ADMINISTRATIVOS Y FINANCIEROS PARA EL MEJORAMIENTO DE LA VÍA QUE COMUNICA LA VEREDA LA REINA CON EL CASCO URBANO SECTOR BOCATOMA DEL MUNICIPIO DE GUTIERREZ, CUNDINAMARCA  -  DESEMBOLSO DEL 100 % DEL CONVENIO INTERADMINISTRATIVO ICCU N. 912 DEL 2024-  CLAUSULA CUATRO</t>
  </si>
  <si>
    <t>2024003170</t>
  </si>
  <si>
    <t>800004018</t>
  </si>
  <si>
    <t>MUNICIPIO DE JERUSALÉN</t>
  </si>
  <si>
    <t>AUNAR ESFUERZOS TECNICOS, ADMINISTRATIVOS Y FINANCIEROS PARA EL MEJORAMIENTO DEL POLIDEPORTIVO MULTIFUNCIONAL DEL BARRIO DOS QUEBRADAS DEL MUNICIPIO DE JERUSALEN, CUNDINAMARCA DESEMBOLSO DEL CONVENIO</t>
  </si>
  <si>
    <t>2024003177</t>
  </si>
  <si>
    <t>AUNAR ESFUERZOS TECNICOS, ADMINISTRATIVOS Y FINANCIEROS PARA EL MEJORAMIENTO DEL CERRAMIENTO DE LA FACHADA DEL ESCENARIO DEPORTIVO VILLA OLIMPICA DEL MUNICIPIO DE JERUSALEN, CUNDINAMARCA DESEMBOLSO DEL CONVENIO</t>
  </si>
  <si>
    <t>2024002792</t>
  </si>
  <si>
    <t>AUNAR ESFUERZOS TÉCNICOS Y ADMINISTRATIVOS PARA LA CONSTRUCCIÓN DEL PARQUE RECREATIVO DEL BARRIO DOS QUEBRADAS DEL MUNICIPIO DE JERUSALÉN, CUNDINAMARCA.- DESEMBOLSO DEL CONVENIO</t>
  </si>
  <si>
    <t>2024002452</t>
  </si>
  <si>
    <t>AUNAR ESFUERZOS TÉCNICOS, ADMINISTRATIVOS Y FINANCIEROS PARA EL MEJORAMIENTO DEL POLIDEPORTIVO MULTIFUNCIONAL DEL BARRIO DOS QUEBRADAS DEL MUNICIPIO DE JERUSALÉN, CUNDINAMARCA- DESEMBOLSO DEL CONVENIO</t>
  </si>
  <si>
    <t>2024002457</t>
  </si>
  <si>
    <t>2024002458</t>
  </si>
  <si>
    <t>AUNAR ESFUERZOS TÉCNICOS, ADMINISTRATIVOS Y FINANCIEROS PARA EL MEJORAMIENTO DEL CERRAMIENTO DE LA FACHADA DEL ESCENARIO DEPORTIVO VILLA OLÍMPICA DEL MUNICIPIO DE JERUSALÉN, CUNDINAMARCA- DESEMBOLSO DEL CONVENIO</t>
  </si>
  <si>
    <t>2024002788</t>
  </si>
  <si>
    <t>800094705</t>
  </si>
  <si>
    <t>MUNICIPIO DE JUNÍN</t>
  </si>
  <si>
    <t>AUNAR ESFUERZOS TÉCNICOS, ADMINISTRATIVOS Y FINANCIEROS PARA LA CONSTRUCCIÓN PUENTE VEHICULAR SECTOR LOS MUY VIVOS SOBRE LA QUEBRADA LOS MUERTOS, VEREDA SAN RAFAEL, MUNICIPIO DE JUNÍN, DEPARTAMENTO DE CUNDINAMARCA</t>
  </si>
  <si>
    <t>2024002500</t>
  </si>
  <si>
    <t>Fecha: miércoles, 29 de enero de 2025</t>
  </si>
  <si>
    <t>2024002666</t>
  </si>
  <si>
    <t>899999712</t>
  </si>
  <si>
    <t>MUNICIPIO DE LA CALERA</t>
  </si>
  <si>
    <t>AUNAR ESFUERZOS TÉCNICOS, ADMINISTRATIVOS Y FINANCIEROS PARA EL MEJORAMIENTO DE LA VÍA QUE COMUNICA LA VEREDA TREINTA Y SEIS, CON LA VEREDA TUNJAQUE SECTOR LA MOYA DEL MUNICIPIO DE LA CALERA, CUNDINAMARCA- DESEMBOLSO DEL CONVENIO</t>
  </si>
  <si>
    <t>2024003092</t>
  </si>
  <si>
    <t>AUNAR ESFUERZOS TECNICOS, ADMINISTRATIVOS Y FINANCIEROS PARA EL MEJORAMIENTO DE LA VIA QUE COMUNICA LA VEREDA TREINTA Y SEIS, CON LA VEREDA TUNJAQUE SECTOR LA MOYA DEL MUNICIPIO DE LA CALERA, CUNDINAMARCA DESEMBOLSO DEL CONVENIO</t>
  </si>
  <si>
    <t>2024002658</t>
  </si>
  <si>
    <t>890680026</t>
  </si>
  <si>
    <t>MUNICIPIO DE LA MESA</t>
  </si>
  <si>
    <t>ADICIÓN No. 1.-   AUNAR ESFUERZOS TÉCNICOS, ADMINISTRATIVOS Y FINANCIEROS PARA EL MEJORAMIENTO DE LA INFRAESTRUCTURA FÍSICA DE LA INSTITUCIÓN EDUCATIVA DEPARTAMENTAL FRANCISCO JULIAN OLAYA SEDE A DEL MUNICIPIO DE LA MESA CUNDINAMARCA- DESEMBOLSO DE LA ADICIÓN</t>
  </si>
  <si>
    <t>2024000028</t>
  </si>
  <si>
    <t>CUENTA POR PAGAR OP 3895 MUNICIPIO DE LA MESA</t>
  </si>
  <si>
    <t>2024003310</t>
  </si>
  <si>
    <t>ANUAR ESFUERZOS TECNICOS ADMINISTRATIVOS Y FINANCIEROS PARA EL MEJORAMIENTO DE LA VÍA QUE CONDUCE DE LA VEREDA DOIMA A LA VEREDA ALTO GRANDE SECTOR VILLA IRENE, EN EL MUNICIPIO DE LA MESA, CUNDINAMARCA DESEMBOLSO DEL CONVENIO</t>
  </si>
  <si>
    <t>2024003402</t>
  </si>
  <si>
    <t>AUNAR ESFUERZOS TÉCNICOS ADMINISTRATIVOS Y FINANCIEROS PARA EL MEJORAMIENTO DE LA VÍA QUE CONDUCE DE LA VEREDA LA TRINIDAD A LA VEREDA MARGARITAS SECTOR LOS LAGOS CANÁN DEL MUNICIPIO DE LA MESA, CUNDINAMARCA DESEMBOLSO DEL CONVENIO</t>
  </si>
  <si>
    <t>2024003406</t>
  </si>
  <si>
    <t>AUNAR ESFUERZOS TECNICOS, ADMINISTRATIVOS Y FINANCIEROS  PARA EL MEJORAMIENTO DE LA VIA QUE CONDUCE DE LA VEREDA ANATOLI A LA VEREDA ALTO GRANDE SECTOR LA GRANJA EL MIRADOR, EN EL MUNICIPIO DE LA MESA, CUNDINAMARCA DESEMBOLSO DEL CONVENIO</t>
  </si>
  <si>
    <t>2024003412</t>
  </si>
  <si>
    <t>AUNAR ESFUERZOS TÉCNICOS, ADMINISTRATIVOS Y FINANCIEROS PARA EL MEJORAMIENTO DE LA VÍA QUE CONDUCE DE LA VEREDA HOSPICIO A LA VEREDA GUAYABAL SECTOR LA ESTACIÓN, EN EL MUNICIPIO DE LA MESA CUNDINAMARCA DESEMBOLSO DEL CONVENIO</t>
  </si>
  <si>
    <t>2024003414</t>
  </si>
  <si>
    <t>ANUAR ESFUERZOS TÉCNICOS ADMINISTRATIVOS Y FINANCIEROS PARA EL MEJORAMIENTO DE LA VÍA QUE CONDUCE DE LA VEREDA ALTO GRANDE A LA VEREDA ANATOLÍ SECTOR FINCA EL BERCEL EN EL MUNICIPIO DE LA MESA, CUNDINAMARCA DESEMBOLSO DEL CONVENIO</t>
  </si>
  <si>
    <t>2024003417</t>
  </si>
  <si>
    <t>AUNAR ESFUERZOS TÉCNICOS ADMINISTRATIVOS Y FINANCIEROS PARA EL MEJORAMIENTO DE LA VIA QUE CONDUCE DE LA VEREDA FLORIAN A LA VEREDA HOSPICIO SECTOR LA ESCUELA, EN EL MUNICIPIO DE LA MESA, CUNDINAMARCA DESEMBOLSO DEL CONVENIO</t>
  </si>
  <si>
    <t>2024003424</t>
  </si>
  <si>
    <t>ANUAR ESFUERZOS TÉCNICOS ADMINISTRATIVOS Y FINANCIEROS PARA EL MEJORAMIENTO DE LA VÍA QUE CONDUCE DE LA VEREDA GUAYABAL A LA VEREDA HOSPICIO SECTOR INOCENCIO BENGOCHEA, EN EL MUNICIPIO DE LA MESA, CUNDINAMARCA DESEMBOLSO DEL CONVENIO</t>
  </si>
  <si>
    <t>2024003452</t>
  </si>
  <si>
    <t>ADICIÓN N1 ANUAR ESFUERZOS TÉCNICOS ADMINISTRATIVOS Y FINANCIEROS PARA LA PRIMERA ETAPA, CONSTRUCCIÓN DE LA CASA DE LA MUJER EN EL MUNICIPIO DE LA MESA, CUNDINAMARCA DESEMBOLSO DE LA ADICIÓN CONVENIO ICCU N.1042 DEL 2022</t>
  </si>
  <si>
    <t>2024003461</t>
  </si>
  <si>
    <t>ANUAR ESFUERZOS TÉCNICOS ADMINISTRATIVOS Y FINANCIEROS PARA EL MEJORAMIENTO DE LA VÍA QUE CONDUCE DE LA VEREDA ANATOLI AL MUNICIPIO DE BOJACÁ SECTOR DON JUANITO, EN EL MUNICIPIO DE LA MESA, CUNDINAMARCA DESEMBOLSO DEL CONVENIO</t>
  </si>
  <si>
    <t>2024003151</t>
  </si>
  <si>
    <t>AUNAR ESFUERZOS TÉCNICOS, ADMINISTRATIVOS Y FINANCIEROS PARA EL MEJORAMIENTO DE LA VIA QUE CONDUCE DE LA VEREDA DOIMA ALTO CON LA VEREDA BUENAVISTA SECTOR LA FLORA EN EL MUNICIPIO DE LA MESA DE LA MESA CUNDINAMARCA- DESEMBOLSO DEL CONVENIO</t>
  </si>
  <si>
    <t>AUNAR ESFUERZOS TÉCNICOS, ADMINISTRATIVOS Y FINANCIEROS PARA EL MEJORAMIENTO DE LA VÍA QUE CONDUCE DE LA VEREDA OJO DE AGUA PARTE ALTA A LA VEREDA ESTAMBUL SECTOR LOS PORTES EN EL MUNICIPIO DE LA MESA CUNDINAMARCA- DESEMBOLSO DEL CONVENIO</t>
  </si>
  <si>
    <t>2024003304</t>
  </si>
  <si>
    <t>AUNAR ESFUERZOS TÉCNICOS, ADMINISTRATIVOS Y FINANCIEROS PARA EL MEJORAMIENTO DE LA VÍA QUE CONDUCE DEL CASCO URBANO DE LA VEREDA HONDURAS A LA VEREDA PAYACAL BAJO SECTOR TIENDA DEL CRUCE ALTO DE SAN  JUAN EN EL MUNICIPIO DE LA MESA, CUNDINAMARCA- DESEMBOLSO DEL CONVENIO</t>
  </si>
  <si>
    <t>2024003451</t>
  </si>
  <si>
    <t>ADICIÓN NO. 1 ANUAR ESFUERZOS TÉCNICOS ADMINISTRATIVOS Y FINANCIEROS PARA LA PRIMERA ETAPA, CONSTRUCCIÓN DE LA CASA DE LA MUJER EN EL MUNICIPIO DE LA MESA, CUNDINAMARCA- DESEMBOLSO DE LA ADICIÓN CONVENIO ICCU N.1042 DEL 2022 -</t>
  </si>
  <si>
    <t>4.2.3.17.1709.1709022.2021004250459.2.3.4.02.02.237.6-4400</t>
  </si>
  <si>
    <t>2024002348</t>
  </si>
  <si>
    <t>2024002857</t>
  </si>
  <si>
    <t>2024002858</t>
  </si>
  <si>
    <t>2024002965</t>
  </si>
  <si>
    <t>2024002966</t>
  </si>
  <si>
    <t>ANUAR ESFUERZOS TÉCNICOS ADMINISTRATIVOS Y FINANCIEROS PARA EL MEJORAMIENTO DE LA VÍA QUE CONDUCE DE LA VEREDA ALTO GRANDE A LA VEREDA ANATOLÍ SECTOR FINCA EL BERCEL EN EL MUNICIPIO DE LA MESA, CUNDINAMARCA- DESEMBOLSO DEL CONVENIO</t>
  </si>
  <si>
    <t>2024002989</t>
  </si>
  <si>
    <t>ANUAR ESFUERZOS TÉCNICOS ADMINISTRATIVOS Y FINANCIEROS PARA EL MEJORAMIENTO DE LA VÍA QUE CONDUCE DE LA VEREDA DOIMA A LA VEREDA ALTO GRANDE SECTOR VILLA IRENE, EN EL MUNICIPIO DE LA MESA, CUNDINAMARCA- DESEMBOLSO DEL CONVENIO</t>
  </si>
  <si>
    <t>2024002991</t>
  </si>
  <si>
    <t>AUNAR ESFUERZOS TÉCNICOS, ADMINISTRATIVOS Y FINANCIEROS PARA EL MEJORAMIENTO DE LA VÍA QUE CONDUCE DE LA VEREDA HOSPICIO A LA VEREDA GUAYABAL SECTOR LA ESTACIÓN, EN EL MUNICIPIO DE LA MESA CUNDINAMARCA- DESEMBOLSO DEL CONVENIO</t>
  </si>
  <si>
    <t>2024002992</t>
  </si>
  <si>
    <t>ANUAR ESFUERZOS TÉCNICOS ADMINISTRATIVOS Y FINANCIEROS PARA EL MEJORAMIENTO DE LA VÍA QUE CONDUCE DE LA VEREDA GUAYABAL A LA VEREDA HOSPICIO SECTOR INOCENCIO BENGOCHEA, EN EL MUNICIPIO DE LA MESA, CUNDINAMARCA- DESEMBOLSO DEL CONVENIO</t>
  </si>
  <si>
    <t>2024002999</t>
  </si>
  <si>
    <t>ADICIÓN NO. 1 ANUAR ESFUERZOS TÉCNICOS ADMINISTRATIVOS Y FINANCIEROS PARA LA PRIMERA ETAPA, CONSTRUCCIÓN DE LA CASA DE LA MUJER EN EL MUNICIPIO DE LA MESA, CUNDINAMARCA- DESEMBOLSO DE LA ADICIÓN</t>
  </si>
  <si>
    <t>AUNAR ESFUERZOS TÉCNICOS ADMINISTRATIVOS Y FINANCIEROS PARA EL MEJORAMIENTO DE LA VIA QUE CONDUCE DE LA VEREDA FLORIAN A LA VEREDA HOSPICIO SECTOR LA ESCUELA, EN EL MUNICIPIO DE LA MESA, CUNDINAMARCA- DESEMBOLSO DEL CONVENIO</t>
  </si>
  <si>
    <t>ANUAR ESFUERZOS TÉCNICOS ADMINISTRATIVOS Y FINANCIEROS PARA EL MEJORAMIENTO DE LA VÍA QUE CONDUCE DE LA VEREDA ANATOLI AL MUNICIPIO DE BOJACÁ SECTOR DON JUANITO, EN EL MUNICIPIO DE LA MESA, CUNDINAMARCA- DESEMBOLSO DEL CONVENIO</t>
  </si>
  <si>
    <t>2024003113</t>
  </si>
  <si>
    <t>AUNAR ESFUERZOS TÉCNICOS ADMINISTRATIVOS Y FINANCIEROS PARA EL MEJORAMIENTO DE LA VÍA QUE CONDUCE DE LA VEREDA LA TRINIDAD A LA VEREDA MARGARITAS SECTOR LOS LAGOS CANÁN DEL MUNICIPIO DE LA MESA, CUNDINAMARCA- DESEMBOLSO DEL CONVENIO</t>
  </si>
  <si>
    <t>2024003114</t>
  </si>
  <si>
    <t>AUNAR ESFUERZOS TECNICOS, ADMINISTRATIVOS Y FINANCIEROS  PARA EL MEJORAMIENTO DE LA VIA QUE CONDUCE DE LA VEREDA ANATOLI A LA VEREDA ALTO GRANDE SECTOR LA GRANJA EL MIRADOR, EN EL MUNICIPIO DE LA MESA, CUNDINAMARCA-DESEMBOLSO DEL CONVENIO</t>
  </si>
  <si>
    <t>2.3.41.4103.4103025.2024004250151.2.3.4.02.02.058.3-1100</t>
  </si>
  <si>
    <t>2.3.41.4103.4103025.2024004250151.2.3.4.02.02.058.1-0100</t>
  </si>
  <si>
    <t>2024002745</t>
  </si>
  <si>
    <t>899999369</t>
  </si>
  <si>
    <t>MUNICIPIO DE LA PALMA</t>
  </si>
  <si>
    <t>AUNAR ESFUERZOS TÉCNICOS, ADMINISTRATIVOS Y FINANCIEROS PARA LA CONSTRUCCIÓN PUENTE VEHICULAR VEREDA LA ALPUJARRA DEL MUNICIPIO DE LA PALMA, DEPARTAMENTO DE CUNDINAMARCA- DESEMBOLSO DEL CONVENIO</t>
  </si>
  <si>
    <t>2024000065</t>
  </si>
  <si>
    <t>2024002450</t>
  </si>
  <si>
    <t>2024003144</t>
  </si>
  <si>
    <t>AUNAR ESFUERZOS TECNICOS, ADMINISTRATIVOS Y FINANCIEROS PARA  EL MEJORAMIENTO DE LA VÍA QUE COMUNICA LA VEREDA LA CAÑADA CON LA VEREDA OMOPAY SECTOR EL MUCHE DEL MUNICIPIO DE LA PALMA, CUNDINAMARCA DESMBOLSO 100% DEL CONVENIO INTERADMINISTRATIVO ICCU N.876 DEL 2024 - CLAUSULA TERCERA -.</t>
  </si>
  <si>
    <t>2024003282</t>
  </si>
  <si>
    <t>ADICIÓN NO. 1 CONVENIO ICCU 981 DE 2022- AUNAR ESFUERZOS TECNICOS ADMINISTRATIVOS Y FINANCIEROS PARA LA CONSTRUCCIÓN DE LAS CASAS DE LA CULTURA DEL MUNICIPIO DE LA PALMA, CUNDINAMARCA - DESEMBOLSO CONVENIO INTERADMINISTRATIVO  ICCU981-2022.</t>
  </si>
  <si>
    <t>2.3.33.3301.3301088.2024004250214.2.3.4.02.02.211.1-0100</t>
  </si>
  <si>
    <t>899999721</t>
  </si>
  <si>
    <t>MUNICIPIO DE LA PEÑA</t>
  </si>
  <si>
    <t>AUNAR ESFUERZOS TECNICOS, ADMINISTRATIVOS Y FINANCIEROS PARA LA CONSTRUCCIÓN DE VITRINA TURÍSTICA EN EL MUNICIPIO DE LA PEÑA, CUNDINAMARCA - DESEMBOLSO DEL  100 % DEL CONVENIO INTERADMINISTRATIVO ICCU N. 890 DEL 2024 - CLAUSULA CUARTA</t>
  </si>
  <si>
    <t>2024003196</t>
  </si>
  <si>
    <t>AUNAR ESFUERZOS TECNICOS, ADMINISTRATIVOS Y FINANCIEROS PARA LA CONSTRUCCIÓN DE LA SEGUNDA FASE DE LA CANCHA DE FUTBOL DE LA VEREDA AGUABLANCA DEL MUNICIPIO DE LA PEÑA, CUNDINAMARCA - DESEMBOLSO DEL 100  % DEL CONVENIO INTERADMINISTRATIVO ICCU N. 907 DEL 2024 - CLAUSULA CUARTA .</t>
  </si>
  <si>
    <t>AUNAR ESFUERZOS TECNICOSY ADMINISTRATIVOS  PARA EL MEJORAMIENTO DE LA VÍA QUE CONDUCE DE LA VEREDA LAGUNAS AL CASO URBANO DE LA PEÑA SECTOR LA TIENDA DEL MUNICIPIO DE LA PEÑA, CUNDINAMARCA - DESEMBOLSO DEL 100 % DEL CONVENIO INTERADMININISTRATIVO ICCU N. 910 DEL 2024 -</t>
  </si>
  <si>
    <t>2024003227</t>
  </si>
  <si>
    <t>AUNAR ESFUERZOS TÉCNICOS, ADMINISTRATIVOS Y FINANCIEROS PARA EL  MEJORAMIENTO DE LA VÍA QUE CONDUCE DE VEREDA CANCUENA AL CASCO URBANO DE LA PEÑA SECTOR AL ACHIOTE DEL MUNICIPIO DE LA PEÑA, CUNDINAMARCA - DESEMBOLSO DEL 100 % DEL CONVENIO INTERADMINISTRATIVO ICCU N. 905 DEL  2024 -</t>
  </si>
  <si>
    <t>2024003072</t>
  </si>
  <si>
    <t>800073475</t>
  </si>
  <si>
    <t>MUNICIPIO DE LA VEGA - CUNDINAMARCA</t>
  </si>
  <si>
    <t>AUNAR ESFUERZOS TECNICOS ADMINISTRATIVOS Y FINANCIEROS PARA EL MEJORAMIENTO DE LA VIA QUE COMUNICA LA VEREDA NAGUI CON LA VEREDA HOYA GRANDE SECTOR LA YE EL DESCANSO DEL MUNICIPIO DE LA VEGA CUNDINAMARCA DESEMBOLSO DEL CONVENIO</t>
  </si>
  <si>
    <t>2024003107</t>
  </si>
  <si>
    <t>AUNAR ESFUERZOS TECNICOS, ADMINISTRATIVOS Y FINANCIEROS PARA EL MEJORAMIENTO DE LA VIA QUE COMUNICA LA VEREDA EL CHUPAL CON LA VEREDA HOYA GRANDE SECTOR EL PUENTE DEL MUNICIPIO DE LA VEGA CUNDINAMARCA DESEMBOLSO DEL MUNICIPIO</t>
  </si>
  <si>
    <t>2024003120</t>
  </si>
  <si>
    <t>AUNAR ESFUERZOS TECNICOS, ADMINISTRATIVOS Y FINANCIEROS PARA EL MEJORAMIENTO DE LA VIA QUE COMUNICA LA VEREDA BULUCAIMA CON LA VEREDA SAN ANTONIO SECTOR BOLE DEL MUNICIPIO DE LA VEGA CUNDINAMARCA DESEMBOLSO DEL CONVENIO</t>
  </si>
  <si>
    <t>ANUAR ESFUERZOS TECNICOS ADMINISTRATIVOS Y FINANCIEROS PARA EL MEJORAMIENTO DE LA VIA QUE COMUNICA EL CASCO URBANO CON LA VEREDA UCRANIA SECTOR LA TORRE DEL MUNICIPIO DE LA VEGA CUNDINAMARCA DESEMBOLSO DEL CONVENIO</t>
  </si>
  <si>
    <t>2024002891</t>
  </si>
  <si>
    <t>AUNAR ESFUERZOS TÉCNICOS, ADMINISTRATIVOS Y FINANCIEROS PARA EL MEJORAMIENTO DE LA VÍA QUE COMUNICA LA VEREDA NAGUY ALTO CON LA VEREDA HOYA GRANDE SECTOR CUATRO ESQUINAS DEL MUNICIPIO DE LA VEGA, CUNDINAMARCA- DESEMBOLSO DEL CONVENIO</t>
  </si>
  <si>
    <t>2024002893</t>
  </si>
  <si>
    <t>AUNAR ESFUERZOS TÉCNICOS, ADMINISTRATIVOS Y FINANCIEROS PARA EL MEJORAMIENTO DE LA VÍA QUEM COMUNICA LA VEREDA TABACAL CON LA VEREDA CHUPAL SECTOR LAGUNA 2 DEL MUNICIPIO DE LA VEGA, CUNDINAMARCA- DESEMBOLSO DEL CONVENIO</t>
  </si>
  <si>
    <t>2024002894</t>
  </si>
  <si>
    <t>AUNAR ESFUERZOS TÉCNICOS, ADMINISTRATIVOS Y FINANCIEROS PARA EL MEJORAMIENTO DE LA VÍA QUE COMUNICA LA VEREDA CENTRO CON LA VEREDA LA ALIANZA SECTOR HERRADURA DEL MUNICIPIO DE LA VEGA DEPARTAMENTO DE CUNDINAMARCA- DESEMBOLSO DEL CONVENIO</t>
  </si>
  <si>
    <t>2024002895</t>
  </si>
  <si>
    <t>AUNAR ESFUERZOS TÉCNICOS, ADMINISTRATIVOS Y FINANCIEROS PARA EL MEJORAMIENTO DE LA VÍA QUE COMUNICA LA VEREDA CENTRO CON LA VEREDA LA ALIANZA SECTOR LA ESCUELA DEL MUNICIPIO DE LA VEGA, DEPARTAMENTO DE CUNDINAMARCA- DESEMBOLSO DEL MUNCIPIO</t>
  </si>
  <si>
    <t>2024002896</t>
  </si>
  <si>
    <t>AUNAR ESFUERZOS TÉCNICOS, ADMINISTRATIVOS Y FINANCIEROS PARA EL MEJORAMIENTO DE LA VÍA QUE COMUNICA LA VEREDA CENTRO CON LA VEREDA LA ALIANZA SECTOR EL ROSARIO DEL MUNICIPIO DE LA VEGA DEPARTAMENTO DE CUNDINAMARCA- DESEMBOLSO DEL CONVENIO</t>
  </si>
  <si>
    <t>2024002897</t>
  </si>
  <si>
    <t>ANUAR ESFUERZOS TÉCNICOS ADMINISTRATIVOS Y FINANCIEROS PARA EL MEJORAMIENTO DE LA VÍA QUE COMUNICA LA VEREDA CENTRO CON LA VEREDA LA ALIANZA SECTOR BUENOS AIRES DEL MUNICIPIO DE LA VEGA CUNDINAMARCA- DESEMBOLSO DEL CONVENIO</t>
  </si>
  <si>
    <t>ANUAR ESFUERZOS TÉCNICOS ADMINISTRATIVOS Y FINANCIEROS PARA EL MEJORAMIENTO DE LA CARRERA 3 ENTRE CALLE 23 Y CALLE 30 SECTOR BARRIO CENTENARIO ETAPA 2 DEL MUNICIPIO DE LA VEGA, CUNDINAMARCA - DESEMBOLSO DEL CONVENIO</t>
  </si>
  <si>
    <t>2024003444</t>
  </si>
  <si>
    <t>ANUAR ESFUERZOS TÉCNICOS ADMINISTRATIVOS Y FINANCIEROS PARA EL MEJORAMIENTO DE LA VIA QUE COMUNICA LA VEREDA CHUPAL CON LA VEREDA CACAGUAL SECTOR CASCADAS DEL MUNICIPIO DE LA VEGA  CUNDINAMARCA- DESEMBOLSO DEL CONVENIO N. 802 DEL 2024.</t>
  </si>
  <si>
    <t>2024003157</t>
  </si>
  <si>
    <t>AUNAR ESFUERZOS TECNICOS, ADMINISTRATIVOS Y FINANCIEROS PARA EL CONSTRUCCIÓN DE LA INFRAESTRUCTURA DE LA INSTITUCIÓN EDUCATIVA
DEPARTAMENTAL LUIS ALFONSO VALBUENA ULLOA DEL MUNICIPIO DE LA VEGA, CUNDINAMARCA - DESEMBOLSO 100% DEL CONVENIO INTERADMINISTRATIVO ICCU N.898 DEL 2024 - CLAUSULA  CUARTA.</t>
  </si>
  <si>
    <t>2024002560</t>
  </si>
  <si>
    <t>ANUAR ESFUERZOS TÉCNICOS ADMINISTRATIVOS Y FINANCIEROS PARA EL MEJORAMIENTO DE LA VÍA QUE COMUNICA EL CASCO URBANO CON LA VEREDA UCRANIA SECTOR LA TORRE DEL MUNICIPIO DE LA VEGA CUNDINAMARCA- DESEMBOLSO DEL CONVENIO</t>
  </si>
  <si>
    <t>2024002561</t>
  </si>
  <si>
    <t>AUNAR ESFUERZOS TÉCNICOS, ADMINISTRATIVOS Y FINANCIEROS PARA EL MEJORAMIENTO DE LA VÍA QUE COMUNICA LA VEREDA BULUCAIMA CON LA VEREDA SAN ANTONIO SECTOR BOLE DEL MUNICIPIO DE LA VEGA CUNDINAMARCA- DESEMBOLSO DEL CONVENIO</t>
  </si>
  <si>
    <t>2024002681</t>
  </si>
  <si>
    <t>2024002682</t>
  </si>
  <si>
    <t>2024002683</t>
  </si>
  <si>
    <t>2024002684</t>
  </si>
  <si>
    <t>AUNAR ESFUERZOS TÉCNICOS, ADMINISTRATIVOS Y FINANCIEROS PARA EL MEJORAMIENTO DE LA VÍA QUE COMUNICA LA VEREDA EL CHUPAL CON LA VEREDA HOYA GRANDE SECTOR EL PUENTE DEL MUNICIPIO DE LA VEGA CUNDINAMARCA- DESEMBOLSO DEL MUNICIPIO</t>
  </si>
  <si>
    <t>2024002685</t>
  </si>
  <si>
    <t>2024002686</t>
  </si>
  <si>
    <t>2024002687</t>
  </si>
  <si>
    <t>2024002723</t>
  </si>
  <si>
    <t>2024002724</t>
  </si>
  <si>
    <t>AUNAR ESFUERZOS TÉCNICOS ADMINISTRATIVOS Y FINANCIEROS PARA EL MEJORAMIENTO DE LA VÍA QUE COMUNICA LA VEREDA NAGUI CON LA VEREDA HOYA GRANDE SECTOR LA YE EL DESCANSO DEL MUNICIPIO DE LA VEGA CUNDINAMARCA - DESEMBOLSO DEL CONVENIO</t>
  </si>
  <si>
    <t>2024003086</t>
  </si>
  <si>
    <t>ANUAR ESFUERZOS TÉCNICOS ADMINISTRATIVOS Y FINANCIEROS PARA EL MEJORAMIENTO DE LA VIA QUE COMUNICA LA VEREDA CHUPAL CON LA VEREDA CACAGUAL SECTOR CASCADAS DEL MUNICIPIO DE LA VEGA  CUNDINAMARCA- DESEMBOLSO DEL CONVENIO</t>
  </si>
  <si>
    <t>AUNAR ESFUERZOS TECNICOS, ADMINISTRATIVOS Y FINANCIEROS PARA EL  MEJORAMIENTO DE LA VÍA QUE COMUNICA LA VEREDA CHUPAL CON LA VEREDA CACAGUAL SECTOR EL MILAGRO DEL MUNICIPIO DE LA VEGA, CUNDINAMARCA - DESEMBOLSO DEL 100 % DEL CONVENIO INTERADMINISTRATIVO ICCU N. 904 DEL 2024  CLAUSULA CUARTA.</t>
  </si>
  <si>
    <t>2024003273</t>
  </si>
  <si>
    <t>AUNAR ESFUERZOS TÉCNICOS, ADMINISTRATIVOS Y FINANCIEROS PARA LA CONSTRUCCIÓN POLIDEPORTIVO CUBIERTO Y OBRAS COMPLEMENTARIAS EN LA INSTITUCION EDUCATIVA SAN JOSE DE LA VEREDA BULUCAIMA DEL MUNICIPIO DE LA VEGA, CUNDINAMARCA  DESEMBOLOS 10% DEL CONVENIO INTERADMINSITRATIVO ICC 938-2024.</t>
  </si>
  <si>
    <t>2.3.22.2201.2201052.2024004250014.2.3.4.02.02.204.3-1100</t>
  </si>
  <si>
    <t>2.3.22.2201.2201052.2024004250014.2.3.4.02.02.204.3-0302</t>
  </si>
  <si>
    <t>2.3.22.2201.2201052.2024004250014.2.3.4.02.02.204.1-0100</t>
  </si>
  <si>
    <t>2.3.22.2201.2201052.2024004250014.2.3.4.02.02.204.1-0102</t>
  </si>
  <si>
    <t>2024003254</t>
  </si>
  <si>
    <t>899999330</t>
  </si>
  <si>
    <t>MUNICIPIO DE LENGUAZAQUE</t>
  </si>
  <si>
    <t>ANUAR ESFUERZOS TECNICOS ADMINISTRATIVOS Y FINANCIEROS PARA EL MEJORAMIENTO DE LA VIA QUE COMUNICA EL CASCO URBANO CON LA VEREDA FARACIA PANTANITOS SECTOR PALO SECO DEL MUNICIPIO DE LENGUAZAQUE, CUNDINAMARCA DESEMBOLSO DEL CONVENIO</t>
  </si>
  <si>
    <t>2024003312</t>
  </si>
  <si>
    <t>AUNAR ESFUERZOS TÉCNICOS, ADMINISTRATIVOS Y FINANCIEROS PARA EL MEJORAMIENTO DE LA VÍA QUE COMUNICA EL CASCO URBANO CON LA VEREDA FARACIA PANTANITOS SECTOR LA LOMITA DEL MUNICIPIO DE LENGUAZAQUE, CUNDINAMARCA- DESEMBOLSO DEL CONVENIO</t>
  </si>
  <si>
    <t>2024003234</t>
  </si>
  <si>
    <t>AUNAR ESFUERZOS TÉCNICOS, ADMINISTRATIVOS Y FINANCIEROS PARA MEJORAMIENTO DE LA VÍA QUE COMUNICA EL CASCO URBANO CON LA VEREDA TIBITA HATICO SECTOR EL BALCON DEL MUNICIPIO DE LENGUAZAQUE CUNDINAMARCA- DESEMBOLSO DEL CONVENIO</t>
  </si>
  <si>
    <t>2024002962</t>
  </si>
  <si>
    <t>ANUAR ESFUERZOS TÉCNICOS ADMINISTRATIVOS Y FINANCIEROS PARA EL MEJORAMIENTO DE LA VÍA QUE COMUNICA EL CASCO URBANO CON LA VEREDA FARACIA PANTANITOS SECTOR PALO SECO DEL MUNICIPIO DE LENGUAZAQUE, CUNDINAMARCA- DESEMBOLSO DEL CONVENIO</t>
  </si>
  <si>
    <t>2024002963</t>
  </si>
  <si>
    <t>2024002967</t>
  </si>
  <si>
    <t>2024003083</t>
  </si>
  <si>
    <t>899999401</t>
  </si>
  <si>
    <t>MUNICIPIO DE MACHETÁ</t>
  </si>
  <si>
    <t>AUNAR ESFUERZOS TECNICOS, ADMINISTRATIVOS Y FINANCIEROS PARA LA CONSTRUCCION DE LA PRIMERA ETAPA DEL PATINODROMO EN EL MUNICIPIO DE MACHETA, CUNDINAMARCA DESEMBOLSO DEL CONVENIO</t>
  </si>
  <si>
    <t>ANUAR ESFUERZOS TECNICOS ADMINISTRATIVOS Y FINANCIEROS PARA EL MANTENIMIENTO PREVENTIVO Y CORRECTIVO DE LA MAQUINARIA PESADA Y VEHICULOS VOLQUETAS, PARA EL MANTENIMIENTO DE LAS VIAS DEL MUNICIPIO DE MACHETA CUNDINAMARCA DESEMBOLSO DEL CONVENIO</t>
  </si>
  <si>
    <t>2024003303</t>
  </si>
  <si>
    <t>AUNAR ESFUERZOS TÉCNICOS, ADMINISTRATIVOS Y FINANCIEROS PARA EL MEJORAMIENTO DE LA VIA QUE COMUNICA EL CASCO URBANO CON LA VEREDA DE QUEBRADA HONDA SECTOR EL ROBLE DEL MUNICIPIO DE MACHETA CUNDINAMARCA- DESEMBOLSO DEL CONVENIO</t>
  </si>
  <si>
    <t>2024002617</t>
  </si>
  <si>
    <t>AUNAR ESFUERZOS TECNICOS, ADMINISTRATIVOS Y FINANCIEROS PARA LA CONSTRUCCIÓN DE LA PRIMERA ETAPA DEL PATINÓDROMO EN EL MUNICIPIO DE MACHETÁ, CUNDINAMARCA- DESEMBOLSO DEL CONVENIO</t>
  </si>
  <si>
    <t>2024002889</t>
  </si>
  <si>
    <t>ANUAR ESFUERZOS TÉCNICOS ADMINISTRATIVOS Y FINANCIEROS PARA EL MANTENIMIENTO PREVENTIVO Y CORRECTIVO DE LA MAQUINARIA PESADA Y/O VEHÍCULOS (VOLQUETAS), PARA EL MANTENIMIENTO DE LAS VÍAS DEL MUNICIPIO DE MACHETÁ CUNDINAMARCA- DESEMBOLSO DEL CONVENIO</t>
  </si>
  <si>
    <t>2024002970</t>
  </si>
  <si>
    <t>2024000119</t>
  </si>
  <si>
    <t>899999325</t>
  </si>
  <si>
    <t>MUNICIPIO DE MADRID - CUNDINAMARCA</t>
  </si>
  <si>
    <t>CUENTA POR PAGAR OP 2178</t>
  </si>
  <si>
    <t>2024000115</t>
  </si>
  <si>
    <t>4.2.3.43.4301.4301030.2020004250377.2.3.4.02.02.034.2-2332</t>
  </si>
  <si>
    <t>4.2.3.43.4301.4301030.2020004250377.2.3.4.02.02.034.2-2330</t>
  </si>
  <si>
    <t>4.2.3.43.4301.4301030.2020004250377.2.3.4.02.02.034.3-7532</t>
  </si>
  <si>
    <t>2024003270</t>
  </si>
  <si>
    <t>AUNAR ESFUERZOS TÉCNICOS, ADMINISTRATIVOS Y FINANCIEROS PARA EL MEJORAMIENTO DE LA VÍA QUE CONDUCE DE LA VEREDA LA CUESTA A LA VEREDA PUENTE PIEDRA EN EL SECTOR PABLO VI DEL MUNICIPIO DE MADRID CUNDINAMARCA -  DESEMBOLSO DEL 100 % DEL CONVENIO INTERADMINISTRATIVO ICCU N. 929 DEL 2024</t>
  </si>
  <si>
    <t>2024003188</t>
  </si>
  <si>
    <t>800094711</t>
  </si>
  <si>
    <t>MUNICIPIO DE MANTA</t>
  </si>
  <si>
    <t>MANTENIMIENTO PREVENTIVO Y CORRECTIVO DE LA MAQUINARIA PESADA Y O VEHICULOS VOLQUETAS PARA EL MANTENIMIENTO DE LAS ViAS DEL MUNICIPIO DE MANTA , CUNDINAMARCA DESEMBOLSO DEL CONVENIO</t>
  </si>
  <si>
    <t>2024002914</t>
  </si>
  <si>
    <t>AUNAR ESFUERZOS TÉCNICOS, ADMINISTRATIVOS Y FINANCIEROS PARA MEJORAMIENTO DE LA VÍA QUE CONDUCE DEL CASCO URBANO, A LA VEREDA MINAS SECTOR LA ENRAMADA, DEL MUNICIPIO DE MANTA, CUNDINAMARCA- DESEMBOLSO DEL CONVENIO</t>
  </si>
  <si>
    <t>2024002593</t>
  </si>
  <si>
    <t>MANTENIMIENTO PREVENTIVO Y CORRECTIVO DE LA MAQUINARIA PESADA Y O VEHICULOS. VOLQUETAS PARA EL MANTENIMIENTO DE LAS VÍAS DEL MUNICIPIO DE MANTA , CUNDINAMARCA- DESEMBOLSO DEL CONVENIO</t>
  </si>
  <si>
    <t>2024003231</t>
  </si>
  <si>
    <t>AUNAR ESFUERZOS TÉCNICOS, ADMINISTRATIVOS Y FINANCIEROS PARA EL MEJORAMIENTO DE LA VÍA QUE CONDUCE DEL CASCO URBANO A LA VEREDA FUCHATOQUE SECTOR SALÓN COMUNAL DEL MUNICIPIO DE MANTA, CUNDINAMARCA - DESEMBOLSO DEL 100 % DEL CONVENIO INTERADMINISTRATIVO ICCU N. 930 DEL 2024 -</t>
  </si>
  <si>
    <t>2024003430</t>
  </si>
  <si>
    <t>899999470</t>
  </si>
  <si>
    <t>MUNICIPIO DE MEDINA</t>
  </si>
  <si>
    <t>ADICIÓN N1 AUNAR ESFUERZOS TECNICOS, ADMINISTRATIVOS Y FINANCIEROS PARA  LA  ADECUACIÓN Y MEJORAMIENTO DE LA PLAZA DEL CASCO URBANO DEL MUNICIPIO DE MEDINA CUNDINAMARCA- DESEMBOLSO DEL CONVENIO</t>
  </si>
  <si>
    <t>2024003358</t>
  </si>
  <si>
    <t>ANUAR ESFUERZOS TÉCNICOS ADMINISTRATIVOS Y FINANCIEROS PARA LA CONSTRUCCIÓN PUENTE VEHICULAR  CAÑO FRIJOLITO VEREDA GAZADUJE MESA DE REYES. MUNICIPIO DE MEDINA. DEPARTAMENTO DE CUNDINAMARCA- DESEMBOLSO DEL CONVENIO</t>
  </si>
  <si>
    <t>2024000136</t>
  </si>
  <si>
    <t>2024003032</t>
  </si>
  <si>
    <t>ADICIÓN No. 1 AUNAR ESFUERZOS TECNICOS, ADMINISTRATIVOS Y FINANCIEROS PARA  LA  ADECUACIÓN Y MEJORAMIENTO DE LA PLAZA DEL CASCO URBANO DEL MUNICIPIO DE MEDINA CUNDINAMARCA- DESEMBOLSO DEL CONVENIO</t>
  </si>
  <si>
    <t>899999342</t>
  </si>
  <si>
    <t>MUNICIPIO DE MOSQUERA - CUNDINAMARCA</t>
  </si>
  <si>
    <t>2024000127</t>
  </si>
  <si>
    <t>CUENTA POR PAGAR OP3938</t>
  </si>
  <si>
    <t>2024003408</t>
  </si>
  <si>
    <t>ANUAR ESFUERZOS TÉCNICOS ADMINISTRATIVOS Y FINANCIEROS LA  CONSTRUCCIÓN DE LA CUBIERTA DEL POLIDEPORTIVO PARQUE LA CABAÑA EN EL MUNICIPIO DE MOSQUERA, CUNDINAMARCA DESEMBOLSO DEL CONVENIO</t>
  </si>
  <si>
    <t>2024000019</t>
  </si>
  <si>
    <t>CUENTA POR PAGAR OP 3919</t>
  </si>
  <si>
    <t>2024003376</t>
  </si>
  <si>
    <t>AUNAR ESFUERZOS TÉCNICOS, ADMINISTRATIVOS Y FINANCIEROS PARA LA CONSTRUCCION PUENTE VEHICULAR LOS PINOS SECTOR LOS PUENTE MUNICIPIO DE MOSQUERA DEPARTAMENTO DE CUNDINAMARCA- DESEMBOLSO DEL CONVENIO</t>
  </si>
  <si>
    <t>2024000076</t>
  </si>
  <si>
    <t>CUNETA POR PAGAR OP 2892</t>
  </si>
  <si>
    <t>2024003368</t>
  </si>
  <si>
    <t>AUNAR ESFUERZOS TÉCNICOS, ADMINISTRATIVOS Y FINANCIEROS PARA LA EJECUCIÓN DEL PROYECTO DENOMINADO CONSTRUCCIÓN DEL VELÓDROMO PARA EL MUNICIPIO DE MOSQUERA, CUNDINAMARCA- DESEMBOLSO DEL CONVENIO</t>
  </si>
  <si>
    <t>2024000134</t>
  </si>
  <si>
    <t>4.2.3.43.4301.4301030.2020004250377.2.3.4.02.02.034.6-4400</t>
  </si>
  <si>
    <t>4.2.3.43.4301.4301030.2020004250377.2.3.4.02.02.0034.6-4400</t>
  </si>
  <si>
    <t>4.2.3.43.4301.4301030.2020004250377.2.3.4.02.02.034.3-8000</t>
  </si>
  <si>
    <t>ANUAR ESFUERZOS TÉCNICOS ADMINISTRATIVOS Y FINANCIEROS LA  CONSTRUCCIÓN DE LA CUBIERTA DEL POLIDEPORTIVO PARQUE LA CABAÑA EN EL MUNICIPIO DE MOSQUERA, CUNDINAMARCA- DESEMBOLSO DEL CONVENIO</t>
  </si>
  <si>
    <t>2.3.43.4302.4302066.2024004250044.2.3.4.02.02.207.3-8002</t>
  </si>
  <si>
    <t>2.3.43.4302.4302066.2024004250044.2.3.4.02.02.207.3-8000</t>
  </si>
  <si>
    <t>899999366</t>
  </si>
  <si>
    <t>MUNICIPIO DE NEMOCÓN</t>
  </si>
  <si>
    <t>AUNAR ESFUERZOS TÉCNICOS, ADMINISTRATIVOS Y FINANCIEROS PARA EL MEJORAMIENTO DE LA VÍA QUE CONDUCE DE LA VEREDA SUSATÁ CON LA VEREDA MOGUA SECTOR EL RUBY EN EL MUNICIPIO DE NEMOCÓN, CUNDINAMARCA - DESEMBOLSO DEL CONVENIO</t>
  </si>
  <si>
    <t>2024003023</t>
  </si>
  <si>
    <t>AUNAR ESFUERZOS TÉCNICOS, ADMINISTRATIVOS Y FINANCIEROS PARA LA CONSTRUCCIÓN DE LA SEGUNDA ETAPA DE LA PLAZA DE MERCADO DEL MUNICIPIO DE NEMOCÓN, CUNDINAMARCA- DESEMBOLSO DEL CONVENIO</t>
  </si>
  <si>
    <t>2024002715</t>
  </si>
  <si>
    <t>2024002810</t>
  </si>
  <si>
    <t>2024002622</t>
  </si>
  <si>
    <t>899999707</t>
  </si>
  <si>
    <t>MUNICIPIO DE NILO</t>
  </si>
  <si>
    <t>AUNAR ESFUERZOS TECNICOS, ADMINISTRATIVOS Y FINANCIEROS PARA EL MEJORAMIENTO DE LA VIA QUE DEL CASCO URBANO CONDUCE A LA VEREDA BELEN SECTOR MANA DULCE DEL MUNICIPIO DE NILO, CUNDINAMARCA DESEMBOLSO DEL CONVENIO</t>
  </si>
  <si>
    <t>2024002625</t>
  </si>
  <si>
    <t>AUNAR ESFUERZOS TECNICOS, ADMINISTRATIVOS Y FINANCIEROS PARA EL MEJORAMIENTO DE LA VI QUE CONDUCE DEL CASCO URBANO A LA VEREDA PRADITO SECTOR CLAVELLINO DEL MUNICIPIO DE NILO, CUNDINAMARCA DESEMBOLSO DEL CONVENIO</t>
  </si>
  <si>
    <t>2024002628</t>
  </si>
  <si>
    <t>AUNAR ESFUERZOS TECNICOS, ADMINISTRATIVOS Y FINANCIEROS PARA  EL MANTENIMIENTO PREVENTIVO Y CORRECTIVO DE LA MAQUINARIA PESADA YO VEHICULOS VOLQUETAS, PARA EL MANTENIMIENTO DE LAS VIAS DEL MUNICIPIO DE NILO CUNDINAMARCA DESEMBOLSO DEL CONVENIO</t>
  </si>
  <si>
    <t>2024002639</t>
  </si>
  <si>
    <t>AUNAR ESFUERZOS TÉCNICOS, ADMINISTRATIVOS Y FINANCIEROS PARA ELMEJORAMIENTO QUE DE LA VIA DEL CASCO URBANO CONDUCE A LA VEREDA LA SONORA SECTOR CUATRO VIENTOS DEL MUNICIPIO DE NILO, CUNDINAMARCA- DESMBOLSO DEL CONVENIO</t>
  </si>
  <si>
    <t>AUNAR ESFUERZOS TÉCNICOS, ADMINISTRATIVOS Y FINANCIEROS PARA EL MEJORAMIENTO DE LA VÍA QUE CONDUCE DEL CASCO URBANO A LA VEREDA LOS CUROS SECTOR SAN MARTÍN DEL MUNICIPIO DE NILO, CUNDINAMARCA- DESEMBOLSO DEL CONVENIO</t>
  </si>
  <si>
    <t>2024002642</t>
  </si>
  <si>
    <t>AUNAR ESFUERZOS TÉCNICOS, ADMINISTRATIVOS Y FINANCIEROS PARA EL MEJORAMIENTO DE LA VÍA QUE DEL CASCO URBANO CONDUCE A LA VEREDA SAN BARTOLO SECTOR EL BALSO DEL MUNICIPIO DE NILO, CUNDINAMARCA- DESEMBOLSO DEL CONVENIO</t>
  </si>
  <si>
    <t>AUNAR ESFUERZOS TECNICOS, ADMINISTRATIVOS Y FINANCIEROS PARA LA CONSTRUCCIÓN DE OBRAS COMPLEMENTARIAS PARA EL POLIDEPORTIVO CUBIERTO EN EL CENTRO POBLADO LA ESMERALDA DEL MUNICIPIO DE NILO CUNDINAMARCA - DESEMBOLSO  DEL 100 % DEL CONVENIO INTERADMINISTRATIVO ICCU N. 903 DEL 2024 - CLASULA CUARTA.</t>
  </si>
  <si>
    <t>2.3.43.4302.4302066.2024004250044.2.3.4.02.02.207.3-0302</t>
  </si>
  <si>
    <t>2024002310</t>
  </si>
  <si>
    <t>AUNAR ESFUERZOS TÉCNICOS, ADMINISTRATIVOS Y FINANCIEROS PARA  EL MANTENIMIENTO PREVENTIVO Y CORRECTIVO DE LA MAQUINARIA PESADA YO VEHÍCULOS VOLQUETAS, PARA EL MANTENIMIENTO DE LAS VÍAS DEL MUNICIPIO DE NILO CUNDINAMARCA- DESEMBOLSO DEL CONVENIO</t>
  </si>
  <si>
    <t>2024002311</t>
  </si>
  <si>
    <t>2024002312</t>
  </si>
  <si>
    <t>2024002318</t>
  </si>
  <si>
    <t xml:space="preserve"> AUNAR ESFUERZOS TÉCNICOS, ADMINISTRATIVOS Y FINANCIEROS PARA EL MEJORAMIENTO DE LA VÍA QUE DEL CASCO URBANO CONDUCE A LA VEREDA BELÉN SECTOR MANA DULCE DEL MUNICIPIO DE NILO, CUNDINAMARCA-  DESEMBOLSO DEL CONVENIO</t>
  </si>
  <si>
    <t>2024002319</t>
  </si>
  <si>
    <t>2024002320</t>
  </si>
  <si>
    <t>AUNAR ESFUERZOS TÉCNICOS, ADMINISTRATIVOS Y FINANCIEROS PARA EL MEJORAMIENTO DE LA VÍA QUE CONDUCE DEL CASCO URBANO A LA VEREDA PRADITO SECTOR CLAVELLINO DEL MUNICIPIO DE NILO, CUNDINAMARCA- DESEMBOLSO DEL CONVENIO</t>
  </si>
  <si>
    <t>2024003383</t>
  </si>
  <si>
    <t>800094713</t>
  </si>
  <si>
    <t>MUNICIPIO DE NIMAIMA</t>
  </si>
  <si>
    <t>AUNAR ESFUERZOS TÉCNICOS ADMINISTRATIVOS Y FINANCIEROS PARA EL MEJORAMIENTO DE LA VÍA QUE CONDUCE DESDE EL CASCO URBANO A LA VEREDA CHAGUANI SECTOR EL HUMO, MUNICIPIO DE NIMAIMA CUNDINAMARCA- DESEMBOLSO DEL CONVENIO</t>
  </si>
  <si>
    <t>2024003385</t>
  </si>
  <si>
    <t>AUNAR ESFUERZOS TÉCNICOS, ADMINISTRATIVOS Y FINANCIEROS PARA EL MEJORAMIENTO DE LA VÍA QUE COMUNICA DEL CASCO URBANO A LA VEREDA SAN MIGUEL, SECTOR ESCUCHA ENTRADA LA ESCUELA DEL MUNICIPIO DE NIMAIMA CUNDINAMARCA- DESEMBOLSO DEL CONVENIO</t>
  </si>
  <si>
    <t>2024003045</t>
  </si>
  <si>
    <t>2024003046</t>
  </si>
  <si>
    <t>2024003219</t>
  </si>
  <si>
    <t>AUNAR ESFUERZOS TÉCNICOS, ADMINISTRATIVOS Y FINANCIEROS PARA EL   MEJORAMIENTO DE LA VÍA QUE CONDUCE DESDE LA VÍA DEPARTAMENTAL TOBIA VILLETA A LA VEREDA CAÑADAS SECTOR CANOAS DEL MUNICIPIO DE NIMAIMA, CUNDINAMARCA - DESEMBOLSO DEL 100 % DEL CONVENIO INTERADMINISTRATIVO ICCU N. 906 DEL 2024 -</t>
  </si>
  <si>
    <t>2024000080</t>
  </si>
  <si>
    <t>899999718</t>
  </si>
  <si>
    <t>MUNICIPIO DE NOCAIMA</t>
  </si>
  <si>
    <t>CUENTA POR PAGAR OP 2837</t>
  </si>
  <si>
    <t>2024002549</t>
  </si>
  <si>
    <t>AUNAR ESFUERZOS TECNICOS ADMINISTRATIVOS Y FINANCIEROS PARA EL  MEJORAMIENTO DE LA VIA QUE CONDUCE DE EL CASCO URBANO A LA VEREDA CENTRO EN EL SECTOR LA LAJA 2 DEL MUNICIPIO DE NOCAIMA DEL DEPARTAMENTO DE CUNDINAMARCA DESEMBOLSO DEL CONVENIO</t>
  </si>
  <si>
    <t>2024002624</t>
  </si>
  <si>
    <t>AUNAR ESFUERZOS TECNICOS, ADMINISTRATIVOS Y FINANCIEROS PARA EL MEJORAMIENTO DE LA VIA QUE CONDUCE DE LA VEREDA SAN CAYETANO A LA VEREDA CAÑUTAL EN EL SECTOR EL CHUPO DEL MUNICIPIO DE NOCAIMA, CUNDINAMARCA DESEMBOLSO DEL CONVENIO</t>
  </si>
  <si>
    <t>2024003418</t>
  </si>
  <si>
    <t>ANUAR ESFUERZOS TÉCNICOS ADMINISTRATIVOS Y FINANCIEROS PARA EL MEJORAMIENTO DE LA VÍA QUE CONDUCE DE LA VEREDA NARANJAL A LA VEREDA LA CONCEPCIÓN EN EL SECTOR EL HIGUERÓN DEL MUNICIPIO DE NOCAIMA, CUNDINAMARCA DESEMBOLSO DEL CONVENIO</t>
  </si>
  <si>
    <t>AUNAR ESFUERZOS TÉCNICOS, ADMINISTRATIVOS Y FINANCIEROS PARA EL MEJORAMIENTO DE LA CALLE 2 ENTRE CARRERA 2 Y 6 Y CARRERA 6 ENTRE CALLE 2 Y TRANSVERSAL 6 EN EL CASCO URBANO DEL MUNICIPIO DE NOCAIMA, CUNDINAMARCA, DESEMBOLSO DL CONVENIO.</t>
  </si>
  <si>
    <t>4.2.3.24.2402.2402114.2020004250185.2.3.4.02.02.232.1-0100</t>
  </si>
  <si>
    <t>4.2.3.24.2402.2402114.2020004250185.2.3.4.02.02.232.3-1102</t>
  </si>
  <si>
    <t>2024002253</t>
  </si>
  <si>
    <t>AUNAR ESFUERZOS TÉCNICOS ADMINISTRATIVOS Y FINANCIEROS PARA EL  MEJORAMIENTO DE LA VÍA QUE CONDUCE DE EL CASCO URBANO A LA VEREDA CENTRO EN EL SECTOR LA LAJA 2 DEL MUNICIPIO DE NOCAIMA DEL DEPARTAMENTO DE CUNDINAMARCA- DESEMBOLSO DEL CONVENIO</t>
  </si>
  <si>
    <t>2024002302</t>
  </si>
  <si>
    <t>AUNAR ESFUERZOS TÉCNICOS, ADMINISTRATIVOS Y FINANCIEROS PARA EL MEJORAMIENTO DE LA VIA QUE CONDUCE DE LA VEREDA SAN CAYETANO A LA VEREDA CAÑUTAL EN EL SECTOR EL CHUPO DEL MUNICIPIO DE NOCAIMA, CUNDINAMARCA-DESEMBOLSO DEL CONVENIO</t>
  </si>
  <si>
    <t>2024002692</t>
  </si>
  <si>
    <t>2024003000</t>
  </si>
  <si>
    <t>ANUAR ESFUERZOS TÉCNICOS ADMINISTRATIVOS Y FINANCIEROS PARA EL MEJORAMIENTO DE LA VÍA QUE CONDUCE DE LA VEREDA NARANJAL A LA VEREDA LA CONCEPCIÓN EN EL SECTOR EL HIGUERÓN DEL MUNICIPIO DE NOCAIMA, CUNDINAMARCA- DESEMBOLSO DEL CONVENIO</t>
  </si>
  <si>
    <t>2024003276</t>
  </si>
  <si>
    <t>AUNAR ESFUERZOS TÉCNICOS, ADMINISTRATIVOS Y FINANCIEROS PARA EL MEJORAMIENTO DEL ESPACIO PUBLICO DEL MUNICIPIO DE NOCAIMA, CONFORME AL PROYECTO DEPARTAMENTAL "PUEBLOS DORADOS" DESEMBOLSO CONVENIO INTERADMINISTRATIVO  ICCU887 -2024.</t>
  </si>
  <si>
    <t>899999475</t>
  </si>
  <si>
    <t>MUNICIPIO DE PACHO</t>
  </si>
  <si>
    <t>ADICIÓN No 1 AUNAR ESFUERZOS TÉCNICOS, ADMINISTRATIVOS Y FINANCIEROS PARA LA CONSTRUCCION DE LA PLACA Y CUBIERTA DEL POLIDEPORTIVO EN LA ESCUELA SAN JOSE DEL MUNICIPIO DE PACHO PRIMERA ETAPA DEL DEPARTAMENTO DE CUNDINAMARCA-DESEMBOLSO DE LA ADICIÓN</t>
  </si>
  <si>
    <t>ADICIÓN No 1.AUNAR ESFUERZOS TÉCNICOS ADMINISTRATIVOS Y FINANCIEROS PARA LA CONSTRUCCIÓN DE LA PLACA Y CUBIERTA DEL POLIDEPORTIVO DE LA ESCUELA SAN JERÓNIMO DEL MUNICIPIO DE PACHO DEL DEPARTAMENTO DE CUNDINAMARCA- DESEMBOLSO DE LA ADICIÓN</t>
  </si>
  <si>
    <t>2024000053</t>
  </si>
  <si>
    <t>CUENTA POR PAGAR OP 3849</t>
  </si>
  <si>
    <t>2024000054</t>
  </si>
  <si>
    <t>CUENTA POR PAGAR OP 3850</t>
  </si>
  <si>
    <t>CUENTA POR PAGAR OP 3925</t>
  </si>
  <si>
    <t>2024003446</t>
  </si>
  <si>
    <t>ANUAR ESFUERZOS TÉCNICOS ADMINISTRATIVOS Y FINANCIEROS PARA EL MEJORAMIENTO DE LA GALERÍA MUNICIPAL Y CENTRO DE ABASTO COMO DESTINO TURÍSTICO DEL MUNICIPIO DE PACHO CUNDINAMARCA- DESEMBOLSO DEL CONVENIO</t>
  </si>
  <si>
    <t>2024003237</t>
  </si>
  <si>
    <t>AUNAR ESFUERZOS TÉCNICOS, ADMINISTRATIVOS Y FINANCIEROS PARA EL MEJORAMIENTO DE LA VÍA QUE COMUNICA DESDE EL CASCO URBANO A LA VEREDA SAN MIGUEL Y LA RAMADA EN EL SECTOR EL SENA DEL MUNICIPIO DE PACHO CUNDINAMARCA- DESEMBOLSO DEL CONVENIO</t>
  </si>
  <si>
    <t>2024003242</t>
  </si>
  <si>
    <t>AUNAR ESFUERZOS TECNICOS, ADMINISTRATIVOS Y FINANCIEROS PARA EL MEJORAMIENTO DE LA VÍA QUE CONDUCE DEL CASCO URBANO A LA VEREDA LA VIRGEN SECTOR FUEGO VERDE, MUNICIPIO DE PACHO CUNDINAMARCA- DESEMBOLSO DEL CONVENIO</t>
  </si>
  <si>
    <t>2024003300</t>
  </si>
  <si>
    <t>AUNAR ESFUERZOS TÉCNICOS, ADMINISTRATIVOS Y FINANCIEROS PARA EL MEJORAMIENTO DE LA VIA QUE CONDUCE DE LA VEREDA LA MOYA A LA VEREDA BETANIA PARTE BAJA SECTOR BETANIA PARTE ALTA, MUNICIPIO DE PACHO, CUNDINAMARCA- DESEMBOLSO DEL CONVENIO</t>
  </si>
  <si>
    <t>2024003445</t>
  </si>
  <si>
    <t>ANUAR ESFUERZOS TÉCNICOS ADMINISTRATIVOS Y FINANCIEROS PARA EL MEJORAMIENTO DE LA GALERÍA MUNICIPAL Y CENTRO DE ABASTO COMO DESTINO TURÍSTICO DEL MUNICIPIO DE PACHO CUNDINAMARCA DESEMBOLSO DEL CONVENIO</t>
  </si>
  <si>
    <t>2024002240</t>
  </si>
  <si>
    <t>2024002241</t>
  </si>
  <si>
    <t>2024002931</t>
  </si>
  <si>
    <t>2024002961</t>
  </si>
  <si>
    <t>2024002993</t>
  </si>
  <si>
    <t>2024003294</t>
  </si>
  <si>
    <t>899999704</t>
  </si>
  <si>
    <t>MUNICIPIO DE PAIME</t>
  </si>
  <si>
    <t>ANUAR ESFUERZOS TÉCNICOS ADMINISTRATIVOS Y FINANCIEROS PARA EL MEJORAMIENTO DE LA VIA QUE CONDUCE DEL CASCO URBANO, A LA VEREDA COMBUCO EN EL SECTOR EL RECREO, DEL MUNICIPIO DE PAIME, CUNDINAMARCA- DESEMBOLSO DEL CONVENIO</t>
  </si>
  <si>
    <t>2024003450</t>
  </si>
  <si>
    <t>ADICIÓN No. 1   AUNAR ESFUERZOS TECNICOS, ADMINISTRATIVOS Y FINANCIEROS PARA PRIMERA ETAPA MEJORAMIENTO DEL PARQUE ACUÁTICO RECREATIVO DEL CASCO URBANO DEL MUNICIPIO DE PAIME, DEPARTAMENTO DE CUNDINAMARCA- DESEMBOLSO DEL CONVENIO ICCU N.1022- DEL 2022</t>
  </si>
  <si>
    <t>2024003026</t>
  </si>
  <si>
    <t>2024003130</t>
  </si>
  <si>
    <t>ADICIÓN No. 1   AUNAR ESFUERZOS TECNICOS, ADMINISTRATIVOS Y FINANCIEROS PARA PRIMERA ETAPA MEJORAMIENTO DEL PARQUE ACUÁTICO RECREATIVO DEL CASCO URBANO DEL MUNICIPIO DE PAIME, DEPARTAMENTO DE CUNDINAMARCA- DESEMBOLSO DEL CONVENIO</t>
  </si>
  <si>
    <t>2024003210</t>
  </si>
  <si>
    <t>AUNAR ESFUERZOS TECNICOS, ADMINISTRATIVOS Y FINANCIEROS PARA EL MEJORAMIENTO DE LA VIA QUE CONDUCE DEL CASCO URBANO , A LA INSPECCIÓN DE CUATRO CAMINOS EN LOS SECTORES RIO BLANCO, SAN RAFAEL, RECUIPI Y EL CARMEN, DEL MUNICIPIO DE PAIME, CUNDINAMARCA  DESEMBOLSO DEL 100 % DEL CONVENIO INTERADMINISTRATIVO ICCU N. 918 DEL 2024 -  CLAUSULA CAURTA.</t>
  </si>
  <si>
    <t>SALDOS INICIALES DEL 2024- CUENTA:24079003-899999704</t>
  </si>
  <si>
    <t>890680173</t>
  </si>
  <si>
    <t>MUNICIPIO DE PANDI</t>
  </si>
  <si>
    <t>AUNAR ESFUERZOS TECNICOS, ADMINISTRATIVOS Y FINANCIEROS PARA EL MEJORAMIENTO DE LA VIA QUE COMUNICA LA ZONA URBANA CON LA VEREDA CARACOL SECTOR LOS RODRIGUEZ DEL MUNICIPIO DE PANDI, CUNDINAMARCA DESEMBOLSO DEL CONVENIO</t>
  </si>
  <si>
    <t>2024002882</t>
  </si>
  <si>
    <t xml:space="preserve"> AUNAR ESFUERZOS TÉCNICOS, ADMINISTRATIVOS Y FINANCIEROS PARA EL MEJORAMIENTO DE LA VÍA QUE COMUNICA LA ZONA URBANA CON LA VEREDA CARACOL SECTOR LOS RODRÍGUEZ DEL MUNICIPIO DE PANDI, CUNDINAMARCA- DESEMBOLSO DEL CONVENIO</t>
  </si>
  <si>
    <t>SALDOS INICIALES DEL 2024- CUENTA:24079003-890680173</t>
  </si>
  <si>
    <t>2024002921</t>
  </si>
  <si>
    <t>800074120</t>
  </si>
  <si>
    <t>MUNICIPIO DE PARATEBUENO</t>
  </si>
  <si>
    <t>AUNAR ESFUERZOS TÉCNICOS, ADMINISTRATIVOS Y FINANCIEROS PARA LA CONSTRUCCIÓN PUENTE VEHICULAR NAGUAYA SECTOR POLICÍA DEL MUNICIPIO DE PARATEBUENO, DEPARTAMENTO DE CUNDINAMARCA- DESEMBOLSO DEL CONVENIO</t>
  </si>
  <si>
    <t>2024002532</t>
  </si>
  <si>
    <t>2024003205</t>
  </si>
  <si>
    <t>AUNAR ESFUERZOS TÉCNICOS, ADMINISTRATIVOS Y FINANCIEROS PARA EL MEJORAMIENTO DE LA VÍA QUE CONDUCE DESDE LA MARGINAL DE LA SELVA A LA VEREDA MACAPAY ALTO EN EL SECTOR ACCESO AL CENTRO POBLADO DEL MUNICIPIO DE PARATEBUENO, CUNDINAMARCA - DESEMBOLSO 100 % DEL CONVENIO INTERADMINISTRATIVO ICCU N.886 DEL 2024</t>
  </si>
  <si>
    <t>2024003230</t>
  </si>
  <si>
    <t>AUNAR ESFUERZOS TÉCNICOS, ADMINISTRATIVOS Y FINANCIEROS PARA EL  MEJORAMIENTO DE LA VÍA QUE COMUNICA LA VÍA MARGINAL DE LA SELVA CON LA INSPECCIÓN VILLA PACHELLY EN EL SECTOR LA ENTRADA DEL MUNICIPIO DE PARATEBUENO DESEMBOLSO DEL 100 % DEL CONVENIO INTERADMINISTRATIVO ICCU N. 911 DEL 2024 -</t>
  </si>
  <si>
    <t>2024002047</t>
  </si>
  <si>
    <t>890680154</t>
  </si>
  <si>
    <t>MUNICIPIO DE PASCA</t>
  </si>
  <si>
    <t>ADICION N1 AUNAR ESFUERZOS TECNICOS, ADMINISTRATIVO Y FINANCIEROS PARA LA ADECUACION DEL PARQUE PRINCIPAL DEL MUNICIPIO DE PASCA, CUNDINAMARCA CONVENIO INTERADMINISTRATIVO N 687 DEL 2022</t>
  </si>
  <si>
    <t>2024003103</t>
  </si>
  <si>
    <t>AUNAR ESFUERZOS TECNICOS, ADMINISTRATIVOS Y FINANCIEROS PARA EL MEJORAMIENTO DE LA VIA QUE COMUNICA LA VEREDA LA MESA A LA VEREDA ZALDUA EN EL SECTOR EL CRUCE DEL MUNICIPIO DE PASCA, CUNDINAMARCA</t>
  </si>
  <si>
    <t>2024002789</t>
  </si>
  <si>
    <t>AUNAR ESFUERZOS TÉCNICOS, ADMINISTRATIVOS Y FINANCIEROS PARA LA CONSTRUCCIÓN PUENTE VEHICULAR SECTOR LÁZARO FONTE MUNICIPIO DE PASCA, DEPARTAMENTO DE CUNDINAMARCA- DESEMBOLSO DEL CONVENIO</t>
  </si>
  <si>
    <t>ANUAR ESFUERZOS TÉCNICOS ADMINISTRATIVOS Y FINANCIEROS PARA EL MEJORAMIENTO DE LA VÍA QUE COMUNICA LA VEREDA GUCHIPAS A LA VEREDA EL ZAQUE EN EL SECTOR LOS GARCÍA DEL MUNICIPIO DE PASCA CUNDINAMARCA- DESEMBOLSO DEL CONVENIO</t>
  </si>
  <si>
    <t>AUNAR ESFUERZOS TÉCNICOS, ADMINISTRATIVOS Y FINANCIEROS PARA LA CONSTRUCCIÓN PUENTE VEREDA LA ESPERANZA QUEBRADA LOS NEGROS. MUNICIPIO DE PASCA. DEPARTAMENTO DE CUNDINAMARCA- DESEMBOLSO DEL CONVENIO</t>
  </si>
  <si>
    <t>2024001766</t>
  </si>
  <si>
    <t>ADICION No. 1  AUNAR ESFUERZOS TECNICOS, ADMINISTRATIVO  Y FINANCIEROS PARA LA ADECUACIÓN DEL PARQUE PRINCIPAL DEL MUNICIPIO DE PASCA, CUNDINAMARCA. CONVENIO INTERADMINISTRATIVO N. 687 DEL 2022 -</t>
  </si>
  <si>
    <t>2.3.40.4002.4002020.2024004250236.2.3.4.02.02.301.1-0102</t>
  </si>
  <si>
    <t>2024002443</t>
  </si>
  <si>
    <t>AUNAR ESFUERZOS TÉCNICOS, ADMINISTRATIVOS Y FINANCIEROS PARA EL MEJORAMIENTO DE LA VÍA QUE COMUNICA LA VEREDA LA MESA A LA VEREDA ZALDÚA EN EL SECTOR EL CRUCE DEL MUNICIPIO DE PASCA, CUNDINAMARCA</t>
  </si>
  <si>
    <t>2024002851</t>
  </si>
  <si>
    <t>2024002732</t>
  </si>
  <si>
    <t>899999413</t>
  </si>
  <si>
    <t>MUNICIPIO DE PUERTO SALGAR</t>
  </si>
  <si>
    <t>ADICION NO1 AUNAR ESFUERZOS TECNICOS, ADMINISTRATIVOS Y FINANCIEROS PARA LA REMODELACION Y ADECUACION DEL CENTRO DE VIDA SENSORIAL EN EL MUNICIPIO DE PUERTO SALGAR, CUNDINAMARCA-DESEMBOLSO DEL CONVENIO</t>
  </si>
  <si>
    <t>2024003097</t>
  </si>
  <si>
    <t>AUNAR ESFUERZOS TECNICOS, ADMINISTRATIVOS Y FINANCIEROS PARA EL DESARROLLO DE LA PROGRAMACION Y COSTOS DEL PROYECTO DE CONSTRUCCION DE OBRAS PARA LA ESTABILIZACION, PROTECCION DE LA ORILLA Y OBRAS COMPLEMENTARIAS EN EL MUNICIPIO DE PUERTO SALGAR CUNDINAMA DESEMBOLSO DEL CONVENIO</t>
  </si>
  <si>
    <t>2024002390</t>
  </si>
  <si>
    <t>ADICIÓN NO. 1  AUNAR ESFUERZOS TÉCNICOS, ADMINISTRATIVOS Y FINANCIEROS  PARA LA  REMODELACIÓN Y ADECUACIÓN DEL CENTRO DE VIDA SENSORIAL EN EL MUNICIPIO DE PUERTO SALGAR, CUNDINAMARCA- DESEMBOLSO DEL CONVENIO</t>
  </si>
  <si>
    <t>2024002439</t>
  </si>
  <si>
    <t>AUNAR ESFUERZOS TECNICOS, ADMINISTRATIVOS Y FINANCIEROS PARA EL DESARROLLO DE LA PROGRAMACIÓN Y COSTOS DEL PROYECTO DE CONSTRUCCIÓN DE OBRAS PARA LA ESTABILIZACIÓN, PROTECCION DE LA ORILLA Y OBRAS COMPLEMENTARIAS EN EL MUNICIPIO DE PUERTO SALGAR CUNDINAMA- DESEMBOLSO DEL CONVENIO</t>
  </si>
  <si>
    <t>2024002545</t>
  </si>
  <si>
    <t>800085612</t>
  </si>
  <si>
    <t>MUNICIPIO DE PULI</t>
  </si>
  <si>
    <t>AUNAR ESFUERZOS TECNICOS, ADMINISTRATIVOS Y FINANCIEROS PARA EL MEJORAMIENTO DE LA VIA QUE CONDUCE DEL CASCO URBANO A LA VEREDA GUAYAQUIL SECTOR EL PUENTE, DEL MUNICIPIO DE PULI, CUNDINAMARCA DESEMBOLSO DEL CONVENIO</t>
  </si>
  <si>
    <t>2024002623</t>
  </si>
  <si>
    <t>AUNAR ESFUERZOS TECNICOS, ADMINISTRATIVOS Y FINANCIEROS PARA EL MEJORAMIENTO DE LA VIA QUE CONDUCE DE LA INSPECCION DE PALESTINA A LA VEREDA VALPARAISO SECTOR LOS ALJIBES, DEL MUNICIPIO DE PULI CUNDINAMARCA DESEMBOLSO DEL CONVENIO</t>
  </si>
  <si>
    <t>2024002254</t>
  </si>
  <si>
    <t>AUNAR ESFUERZOS TÉCNICOS, ADMINISTRATIVOS Y FINANCIEROS PARA EL MEJORAMIENTO DE LA VÍA QUE CONDUCE DEL CASCO URBANO A LA VEREDA GUAYAQUIL SECTOR EL PUENTE, DEL MUNICIPIO DE PULÍ, CUNDINAMARCA- DESEMBOLSO DEL CONVENIO</t>
  </si>
  <si>
    <t>2024002303</t>
  </si>
  <si>
    <t>AUNAR ESFUERZOS TÉCNICOS, ADMINISTRATIVOS Y FINANCIEROS PARA EL MEJORAMIENTO DE LA VÍA QUE CONDUCE DE LA INSPECCIÓN DE PALESTINA A LA VEREDA VALPARAISO SECTOR LOS ALJIBES, DEL MUNICIPIO DE PULÍ CUNDINAMARCA- DESEMBOLSO DEL CONVENIO</t>
  </si>
  <si>
    <t>2024002727</t>
  </si>
  <si>
    <t>899999432</t>
  </si>
  <si>
    <t>MUNICIPIO DE QUEBRADANEGRA</t>
  </si>
  <si>
    <t>AUNAR ESFUERZOS TECNICOS, ADMINISTRATIVOS Y FINANCIEROS PARA EL MEJORAMIENTO DE LA VIA QUE CONDUCE DEL CASCO URBANO A LA VEREDA CENTRO EN EL SECTOR EL POZON DEL MUNICIPIO DE QUEBRADANEGRA DEL DEPARTAMENTO DE CUNDINAMARCA DESEMBOLSO DEL CONVENIO</t>
  </si>
  <si>
    <t>AUNAR ESFUERZOS TECNICOS, ADMINISTRATIVOS Y FINANCIEROS PARA EL MEJORAMIENTO DE LA VIA QUE CONDUCE DEL CASCO URBANO A LA VEREDA CONCEPCIÓN EN EL SECTOR LEOVIGILDO CONTRERAS DEL MUNICIPIO DE QUEBRADANEGRA, CUNDINAMARCA-DESEMBOLSO DEL CONVENIO</t>
  </si>
  <si>
    <t>2024002729</t>
  </si>
  <si>
    <t>AUNAR ESFUERZOS TECNICOS, ADMINISTRATIVOS Y FINANCIEROS PARA EL MEJORAMIENTO DE LA VIA QUE CONDUCE DE EL CASCO URBANO A LA VEREDA SAN MIGUEL EN EL SECTOR QUIEBRAPATAS ANTONIO SIERRA DEL MUNICIPIO DE QUEBRADANEGRA, CUNDINAMARCA-DESEMBOLSO DEL CONVENIO</t>
  </si>
  <si>
    <t>2024002730</t>
  </si>
  <si>
    <t>MEJORAMIENTO DE LA VIA QUE CONDUCE DEL CENTRO POBLADO LA MAGDALENA A LA VEREDA PILONES EN EL SECTOR HONDURAS DEL MUNICIPIO DE QUEBRADANEGRA, CUNDINAMARCA DESEMBOLSO DEL CONVENIO</t>
  </si>
  <si>
    <t>2024002734</t>
  </si>
  <si>
    <t>2024002735</t>
  </si>
  <si>
    <t>AUNAR ESFUERZOS TECNICOS, ADMINISTRATIVOS Y FINANCIEROS PARA EL MEJORAMIENTO DE LA VIA QUE CONDUCE DEL CASCO URBANO A LA VEREDA CONCEPCION EN EL SECTOR CACHACO DEL MUNICIPIO DE QUEBRADANEGRA, CUNDINAMARCA-DESEMBOLSO DEL CONVENIO</t>
  </si>
  <si>
    <t>2024002736</t>
  </si>
  <si>
    <t>AUNAR ESFUERZOS TECNICOS, ADMINISTRATIVOS Y FINANCIEROS PARA EL MEJORAMIENTO DE LA VIA QUE CONDUCE DEL CASCO URBANO A LA VEREDA CONCEPCION EN EL SECTOR FERNANDO MURILLO DEL MUNICIPIO DE QUEBRADANEGRA, CUNDINAMARCA-DESEMBOLSO DEL CONVENIO</t>
  </si>
  <si>
    <t>2024003394</t>
  </si>
  <si>
    <t>AUNAR ESFUERZOS TÉCNICOS, ADMINISTRATIVOS Y FINANCIEROS PARA EL MEJORAMIENTO DE LA VÍA QUE CONDUCE DEL CENTRO POBLADO LA MAGDALENA A LA VEREDA EL HATO EN EL SECTOR LOS SUÁREZ DEL MUNICIPIO DE QUEBRADANEGRA, CUNDINAMARCA DESEMBOLSO DEL CONVENIO</t>
  </si>
  <si>
    <t>2024003395</t>
  </si>
  <si>
    <t>MEJORAMIENTO DE LA VÍA QUE CONDUCE DE EL CENTRO POBLADO LA MAGDALENA A LA VEREDA EL HATO EN EL SECTOR LOS TANQUES DEL MUNICIPIO DE QUEBRADANEGRA, CUNDINAMARCA DESEMBOLSO DEL CONVENIO</t>
  </si>
  <si>
    <t>2024003401</t>
  </si>
  <si>
    <t>MEJORAMIENTO DE LA VÍA QUE CONDUCE DE LA VEREDA AGUA FRÍA A LA VEREDA PILONES EN EL SECTOR ANA MARÍA DEL MUNICIPIO DE QUEBRADANEGRA, CUNDINAMARCA DESEMBOLSO DEL CONVENIO</t>
  </si>
  <si>
    <t>2024002400</t>
  </si>
  <si>
    <t>MEJORAMIENTO DE LA VÍA QUE CONDUCE DEL CENTRO POBLADO LA MAGDALENA A LA VEREDA PILONES EN EL SECTOR HONDURAS DEL MUNICIPIO DE QUEBRADANEGRA, CUNDINAMARCA"- DESEMBOLSO DEL CONVENIO</t>
  </si>
  <si>
    <t>2024002402</t>
  </si>
  <si>
    <t>AUNAR ESFUERZOS TÉCNICOS, ADMINISTRATIVOS Y FINANCIEROS PARA EL MEJORAMIENTO DE LA VÍA QUE CONDUCE DEL CASCO URBANO A LA VEREDA CONCEPCION EN EL SECTOR FERNANDO MURILLO DEL MUNICIPIO DE QUEBRADANEGRA, CUNDINAMARCA- DESEMBOLSO DEL CONVENIO</t>
  </si>
  <si>
    <t>2024002403</t>
  </si>
  <si>
    <t>AUNAR ESFUERZOS TÉCNICOS, ADMINISTRATIVOS Y FINANCIEROS PARA EL MEJORAMIENTO DE LA VÍA QUE CONDUCE DEL CASCO URBANO A LA VEREDA CONCEPCIÓN EN EL SECTOR CACHACO DEL MUNICIPIO DE QUEBRADANEGRA, CUNDINAMARCA- DESEMBOLSO DEL CONVENIO</t>
  </si>
  <si>
    <t>2024002404</t>
  </si>
  <si>
    <t>AUNAR ESFUERZOS TÉCNICOS, ADMINISTRATIVOS Y FINANCIEROS PARA EL MEJORAMIENTO DE LA VÍA QUE CONDUCE DEL CENTRO POBLADO LA MAGDALENA A LA VEREDA EL HATO EN EL SECTOR EL COLEGIO DEL MUNICIPIO DE QUEBRADANEGRA DEL DEPARTAMENTO DE CUNDINAMARCA.- DESEMBOLSO DEL CONVENIO</t>
  </si>
  <si>
    <t>2024002405</t>
  </si>
  <si>
    <t>AUNAR ESFUERZOS TÉCNICOS, ADMINISTRATIVOS Y FINANCIEROS PARA EL MEJORAMIENTO DE LA VÍA QUE CONDUCE DEL CASCO URBANO A LA VEREDA CONCEPCIÓN EN EL SECTOR LEOVIGILDO CONTRERAS DEL MUNICIPIO DE QUEBRADANEGRA, CUNDINAMARCA- DESEMBOLSO DEL CONVENIO</t>
  </si>
  <si>
    <t>2024002406</t>
  </si>
  <si>
    <t>AUNAR ESFUERZOS TÉCNICOS, ADMINISTRATIVOS Y FINANCIEROS PARA EL MEJORAMIENTO DE LA VÍA QUE CONDUCE DEL CASCO URBANO A LA VEREDA CENTRO EN EL SECTOR EL POZÓN DEL MUNICIPIO DE QUEBRADANEGRA DEL DEPARTAMENTO DE CUNDINAMARCA.- DESEMBOLSO DEL CONVENIO</t>
  </si>
  <si>
    <t>2024002407</t>
  </si>
  <si>
    <t>AUNAR ESFUERZOS TÉCNICOS, ADMINISTRATIVOS Y FINANCIEROS PARA EL MEJORAMIENTO DE LA VÍA QUE CONDUCE DE EL CASCO URBANO A LA VEREDA SAN MIGUEL EN EL SECTOR QUIEBRAPATAS ANTONIO SIERRA DEL MUNICIPIO DE QUEBRADANEGRA, CUNDINAMARCA- DESEMBOLSO DEL CONVENIO</t>
  </si>
  <si>
    <t>AUNAR ESFUERZOS TECNICOS, ADMINISTRATIVOS Y FINANCIEROS PARA EL MEJORAMIENTO DE LA VIA QUE CONDUCE DEL CENTRO POBLADO LA MAGDALENA A LA VEREDA EL HATO EN EL SECTOR EL COLEGIO DEL MUNICIPIO DE QUEBRADANEGRA DEL DEPARTAMENTO DE CUNDINAMARCA.- DESEMBOLSO DEL CONVENIO</t>
  </si>
  <si>
    <t>2024003057</t>
  </si>
  <si>
    <t>AUNAR ESFUERZOS TÉCNICOS, ADMINISTRATIVOS Y FINANCIEROS PARA EL MEJORAMIENTO DE LA VÍA QUE CONDUCE DEL CENTRO POBLADO LA MAGDALENA A LA VEREDA EL HATO EN EL SECTOR LOS SUÁREZ DEL MUNICIPIO DE QUEBRADANEGRA, CUNDINAMARCA- DESEMBOLSO DEL CONVENIO</t>
  </si>
  <si>
    <t>2024003058</t>
  </si>
  <si>
    <t>MEJORAMIENTO DE LA VÍA QUE CONDUCE DE LA VEREDA AGUA FRÍA A LA VEREDA PILONES EN EL SECTOR ANA MARÍA DEL MUNICIPIO DE QUEBRADANEGRA, CUNDINAMARCA- DESEMBOLSO DEL CONVENIO</t>
  </si>
  <si>
    <t>2024003059</t>
  </si>
  <si>
    <t>MEJORAMIENTO DE LA VÍA QUE CONDUCE DE EL CENTRO POBLADO LA MAGDALENA A LA VEREDA EL HATO EN EL SECTOR LOS TANQUES DEL MUNICIPIO DE QUEBRADANEGRA, CUNDINAMARCA- DESEMBOLSO DEL CONVENIO</t>
  </si>
  <si>
    <t>2024002910</t>
  </si>
  <si>
    <t>800094716</t>
  </si>
  <si>
    <t>MUNICIPIO DE QUETAME</t>
  </si>
  <si>
    <t>AUNAR ESFUERZOS TÉCNICOS ADMINISTRATIVOS Y FINANCIEROS PARA EL MEJORAMIENTO DE LA VÍA QUE CONDUCE DE LA VEREDA TIBROTE ALTO SECTOR QUEBRADA GUTIERREZ AL CASCO URBANO DEL MUNICIPIO DE QUETAME CUNDINAMARCA- DESEMBOLSO DEL CONVENIO</t>
  </si>
  <si>
    <t>19860401                  800094716  001</t>
  </si>
  <si>
    <t>Gasto Diferido Por Transferencias Condicionadas</t>
  </si>
  <si>
    <t>Se registra Saldo pendiente por ejecutar  convenio 1176-2023  Centro de Acopio de Quetame, debido a que el aporte total del ICCU ($2.927.406.287), pero la ejecucuion del convenio suma a la fecha $1.359.155.288.76, quedando por ejecutar $1.568.250.998.24, según soportes enviados por el Municipio de Quetame</t>
  </si>
  <si>
    <t>2024000128</t>
  </si>
  <si>
    <t>899999431</t>
  </si>
  <si>
    <t>MUNICIPIO DE QUIPILE</t>
  </si>
  <si>
    <t>CUENTAS POR PAGAR OP 3670</t>
  </si>
  <si>
    <t>2024003101</t>
  </si>
  <si>
    <t>AUNAR ESFUERZOS TECNICOS, ADMINISTRATIVOS Y FINANCIEROS PARA EL MEJORAMIENTO DE LA VIA QUE CONDUCE DEL CASCO URBANO A LA VEREDA LA JOYA EN EL SECTOR LA GUALA, DEL MUNICIPIO DE QUIPILE, CUNDINAMARCA DESEMBOLSO DEL CONVENIO</t>
  </si>
  <si>
    <t>2024003186</t>
  </si>
  <si>
    <t>AUNAR ESFUERZOS TECNICOS, ADMINISTRATIVOS Y FINANCIEROS PARA EL  MEJORAMIENTO DE LA VIA QUE CONDUCE DEL CASCO URBANO, A LA VEREDA CANDELARIA EN EL SECTOR RUTA DEL SOL, DEL MUNICIPIO DE QUIPILE, CUNDINAMARCA DESEMBOLSO DEL CONVENIO</t>
  </si>
  <si>
    <t>4.2.3.24.2402.2402015.2021004250540.2.3.4.02.02.230.1-0102</t>
  </si>
  <si>
    <t>2024002646</t>
  </si>
  <si>
    <t>AUNAR ESFUERZOS TÉCNICOS, ADMINISTRATIVOS Y FINANCIEROS PARA EL MEJORAMIENTO DE LA VÍA QUE CONDUCE DEL CASCO URBANO A LA VEREDA LA JOYA EN EL SECTOR LA GUALA, DEL MUNICIPIO DE QUIPILE, CUNDINAMARCA- DESEMBOLSO DEL CONVENIO</t>
  </si>
  <si>
    <t>2024002653</t>
  </si>
  <si>
    <t>AUNAR ESFUERZOS TÉCNICOS, ADMINISTRATIVOS Y FINANCIEROS PARA EL  MEJORAMIENTO DE LA VÍA QUE CONDUCE DEL CASCO URBANO, A LA VEREDA CANDELARIA EN EL SECTOR RUTA DEL SOL, DEL MUNICIPIO DE QUIPILE, CUNDINAMARCA-DESEMBOLSO DEL CONVENIO</t>
  </si>
  <si>
    <t>890680059</t>
  </si>
  <si>
    <t>MUNICIPIO DE RICAURTE - CUNDINAMARCA</t>
  </si>
  <si>
    <t>AUNAR ESFUERZOS TECNICOS, ADMINISTRATIVOS Y FINANCIEROS PARA LA CONSTRUCCION PLAZA DE MERCADO DEL MUNICIPIO DE RICAURTE DESEMBOLSO DEL COVENIO</t>
  </si>
  <si>
    <t>2024000135</t>
  </si>
  <si>
    <t>2024002421</t>
  </si>
  <si>
    <t>AUNAR ESFUERZOS TÉCNICOS, ADMINISTRATIVOS Y FINANCIEROS PARA LA CONSTRUCCIÓN PLAZA DE MERCADO DEL MUNICIPIO DE RICAURTE- DESEMBOLSO DEL COVENIO</t>
  </si>
  <si>
    <t>2024003089</t>
  </si>
  <si>
    <t>860527046</t>
  </si>
  <si>
    <t>MUNICIPIO DE SAN ANTONIO DEL TEQUENDAMA</t>
  </si>
  <si>
    <t>AUNAR ESFUERZOS TECNICOS, ADMINISTRATIVOS Y FINANCIEROS PARA EL MEJORAMIENTO DE LA VIA QUE CONDUCE DEL CASCO URBANO A LA VEREDA CAICEDO SECTOR SAN SEBASTIAN EN EL MUNICIPIO DE SAN ANTONIO DEL TEQUENDAMA, DEPARTAMENTO DE CUNDINAMARCA DESEMBOLSO DEL CONVENIO</t>
  </si>
  <si>
    <t>2024003187</t>
  </si>
  <si>
    <t>MANTENIMIENTO PREVENTIVO Y CORRECTIVO DE LA MAQUINARIA PESADA O VEHICULOS VOLQUETAS, PARA EL MANTENIMIENTO DE LAS VIAS DEL MUNICIPIO DE SAN ANTONIO DEL TEQUENDAMA CUNDINAMARCA DESEMBOLSO DEL CONVENIO</t>
  </si>
  <si>
    <t>2024002892</t>
  </si>
  <si>
    <t>AUNAR ESFUERZOS TÉCNICOS, ADMINISTRATIVOS Y FINANCIEROS PARA EL MEJORAMIENTO DE LA VÍA QUE CONDUCE DEL CASCO URBANO A LA VEREDA CAICEDO SECTOR GUATAQUIRÁ EN EL MUNICIPIO DE DE SAN ANTONIO DEL TEQUENDAMA, DEPARTAMENTO DE CUNDINAMARCA- DESEMBOLSO DEL CONVENIO</t>
  </si>
  <si>
    <t>2024003373</t>
  </si>
  <si>
    <t>AUNAR ESFUERZOS TÉCNICOS, ADMINISTRATIVOS Y FINANCIEROS PARA LA CONSTRUCCIÓN PUENTE VEHICULAR VEREDA ZARAGOZA QUEBRADA SAN JUANA MUNICIPIO DE SAN ANTONIO DEL TEQUENDAMA, DEPARTAMENTO DE CUNDINAMARCA- DESEMBOLSO DEL CONVENIO</t>
  </si>
  <si>
    <t>2024002595</t>
  </si>
  <si>
    <t>MANTENIMIENTO PREVENTIVO Y CORRECTIVO DE LA MAQUINARIA PESADA Y/O VEHÍCULOS (VOLQUETAS), PARA EL MANTENIMIENTO DE LAS VÍAS DEL MUNICIPIO DE SAN ANTONIO DEL TEQUENDAMA CUNDINAMARCA- DESEMBOLSO DEL CONVENIO</t>
  </si>
  <si>
    <t>2024002643</t>
  </si>
  <si>
    <t xml:space="preserve"> AUNAR ESFUERZOS TÉCNICOS, ADMINISTRATIVOS Y FINANCIEROS PARA EL MEJORAMIENTO DE LA VÍA QUE CONDUCE DEL CASCO URBANO A LA VEREDA CAICEDO SECTOR SAN SEBASTIAN EN EL MUNICIPIO DE SAN ANTONIO DEL TEQUENDAMA, DEPARTAMENTO DE CUNDINAMARCA- DESEMBOLSO DEL CONVENIO</t>
  </si>
  <si>
    <t>2024002655</t>
  </si>
  <si>
    <t>2024003081</t>
  </si>
  <si>
    <t>2024003077</t>
  </si>
  <si>
    <t>800093437</t>
  </si>
  <si>
    <t>MUNICIPIO DE SAN BERNARDO - CUNDINAMARCA</t>
  </si>
  <si>
    <t>AUNAR ESFUERZOS TECNICOS Y ADMINISTRATIVOS PARA EL MEJORAMIENTO DEL CAMPO DEPORTIVO DEL SECTOR SAN ANTONIO SEGUNDA FASE DEL MUNICIPIO DE SAN BERNARDO, CUNDINAMARCA DESEMBOLSO DEL CONVENIO</t>
  </si>
  <si>
    <t>2024002928</t>
  </si>
  <si>
    <t>AUNAR ESFUERZOS TECNICOS, ADMINISTRATIVOS Y FINANCIEROS PARA LA CONSTRUCCIÓN DEL CENTRO DE ARTES Y OFICIOS EN EL MUNICIPIO DE SAN BERNARDO CUNDINAMARCA- DESEMBOLSO DEL CONVENIO</t>
  </si>
  <si>
    <t>2024003145</t>
  </si>
  <si>
    <t>AUNAR ESFUERZOS TÉCNICOS, ADMINISTRATIVOS Y FINANCIEROS PARA  LA CONSTRUCCION PUENTE VEHICULAR LA ESMERALDA VEREDA GRACIELA MUNICIPIO DE SAN BERNARDO. DEPARTAMENTO DE CUNDINAMARCA- DESEMBOLSO DEL CONVENIO</t>
  </si>
  <si>
    <t>AUNAR ESFUERZOS TÉCNICOS Y ADMINISTRATIVOS PARA EL MEJORAMIENTO DEL CAMPO DEPORTIVO DEL SECTOR SAN ANTONIO SEGUNDA FASE DEL MUNICIPIO DE SAN BERNARDO, CUNDINAMARCA- DESEMBOLSO DEL CONVENIO</t>
  </si>
  <si>
    <t>2024002602</t>
  </si>
  <si>
    <t>2024002854</t>
  </si>
  <si>
    <t>2024003149</t>
  </si>
  <si>
    <t>AUNAR ESFUERZOS TECNICOS, ADMINISTRATIVOS Y FINANCIEROS PARA   EL MEJORAMIENTO DE LA VÍA QUE CONDUCE DEL CASCO URBANO A LA VEREDA EL CARMEN SECTOR ANICETO, MUNICIPIO DE SAN BERNARDO, CUNDINAMARCA - DESMBOLSO 100% DEL CONVENIO INTERADMINISTRATIVO ICCU N. 875 DEL 2024 - CLAUSULA TERCERA.</t>
  </si>
  <si>
    <t>2024003224</t>
  </si>
  <si>
    <t>AUNAR ESFUERZOS TÉCNICOS, ADMINISTRATIVOS Y FINANCIEROS PARA EL MEJORAMIENTO DE LA VÍA QUE CONDUCE DE LA VEREDA PORTONES A LA VERDA SAN ANTONIO EN EL SECTOR JOSÉ ANTONIO DEL MUNICIPIO DE SAN BERNARDO, DEL DEPARTAMENTO CUNDINAMARCA - DESMBOLSO DEL 100 % DEL CONVENIO INTERADMINISTRATIVO ICCU N. 871 DEL 2024 -</t>
  </si>
  <si>
    <t>2024002551</t>
  </si>
  <si>
    <t>800094751</t>
  </si>
  <si>
    <t>MUNICIPIO DE SAN CAYETANO - CUNDINAMARCA</t>
  </si>
  <si>
    <t>AUNAR ESFUERZOS TECNICOS, ADMINISTRATIVOS Y FINANCIEROS PARA EL MANTENIMIENTO PREVENTIVO Y CORRECTIVO DE LA MAQUINARIA PESADA Y/O VEHÍCULOS VOLQUETAS, PARA EL MANTENIMIENTO DE LAS VIAS DEL MUNICIPIO DE SAN CAYETANO, CUNDINAMARCA DESEMBOLSO DEL CONVENIO</t>
  </si>
  <si>
    <t>2024002972</t>
  </si>
  <si>
    <t>CXP 2023 COM 202300004 AUNAR ESFUERZOS TECNICOS ADMINISTRATIVOS Y FINANCIEROS PARA LA CONSTRUCCION PUENTE VEHICULAR QUEBRADA LAS TRUCHAS MUNICIPIO DE SAN CAYETANO CUNDINAMARCA, SALDO PENDIENTE POR DESEMBOLSOR</t>
  </si>
  <si>
    <t>2024002793</t>
  </si>
  <si>
    <t>AUNAR ESFUERZOS TÉCNICOS, ADMINISTRATIVOS Y FINANCIEROS PARA LA CONSTRUCCIÓN PUENTE VEHICULAR TRES QUEBRADAS MUNICIPIO DE SAN CAYETANO, DEPARTAMENTO DE CUNDINAMARCA- DESEMBOLSO DEL CONVENIO</t>
  </si>
  <si>
    <t>2024002918</t>
  </si>
  <si>
    <t>AUNAR ESFUERZOS TECNICOS, ADMINISTRATIVOS Y FINANCIEROS PARA EL MEJORAMIENTO DE LA VÍA QUE CONDUCE DE LA VEREDA PINIPAY HACIA LA VEREDA MACANAZO SECTOR EL GUAMO MUNICIPIO DE SAN CAYETANO, DEPARTAMENTO DE CUNDINAMARCA- DESEMBOLSO DEL CONVENIO</t>
  </si>
  <si>
    <t>2024002259</t>
  </si>
  <si>
    <t>AUNAR ESFUERZOS TÉCNICOS, ADMINISTRATIVOS Y FINANCIEROS PARA EL MANTENIMIENTO PREVENTIVO Y CORRECTIVO DE LA MAQUINARIA PESADA Y/O VEHÍCULOS (VOLQUETAS), PARA EL MANTENIMIENTO DE LAS VÍAS DEL MUNICIPIO DE SAN CAYETANO, CUNDINAMARCA.- DESEMBOLSO DEL CONVENIO</t>
  </si>
  <si>
    <t>2024002445</t>
  </si>
  <si>
    <t>4.2.3.24.2402.2402044.2021004250540.2.3.4.02.02.230.FC 1-0100</t>
  </si>
  <si>
    <t>2024003269</t>
  </si>
  <si>
    <t>AUNAR ESFUERZOS TÉCNICOS, ADMINISTRATIVOS Y FINANCIEROS PARA LA CONSTRUCCIÓN PRIMERA FASE DE ESCENARIO DEPORTIVO EN EL CENTRO POBLADO RURAL LA MONTAÑA MUNICIPIO DE SAN CAYETANO, CUNDINAMARCA.  DESMBOLSO DEL 100 % DEL CONVENIO INTERTADMINISTRATIVO ICCU N. 922 DEL 2024.</t>
  </si>
  <si>
    <t>2024003078</t>
  </si>
  <si>
    <t>899999173</t>
  </si>
  <si>
    <t>MUNICIPIO DE SAN FRANCISCO - CUNDINAMARCA</t>
  </si>
  <si>
    <t>AUNAR ESFUERZOS TECNICOS, ADMINISTRATIVOS Y FINANCIEROS PARA EL MEJORAMIENTO DE LA VIA QUE CONDUCE DEL CASCO URBANO ALSECTOR TOBOGAN EN LA VEREDA EL PENON DEL MUNICIPIO DE SAN FRANCISCO, CUNDINAMARCA DESEMBOLSO DEL CONVENIO</t>
  </si>
  <si>
    <t>AUNAR ESFUERZOS TECNICOS, ADMINISTRATIVOS Y FINANCIEROS PARA EL MEJORAMIENTO DE LA VIA QUE CONDUCE DEL CASCO URBANO AL SECTOR LAS ANTORCHAS EN LA VEREDA SAN MIGUEL DEL MUNICIPIO DE SAN FRANCISCO, CUNDINAMARCA DESEMBOLSO DEL CONVENIO</t>
  </si>
  <si>
    <t>2024003085</t>
  </si>
  <si>
    <t>AUNAR ESFUERZOS TECNICOS, ADMINISTRATIVOS Y FINANCIEROS PARA EL MEJORAMIENTO DE LA VIA QUE CONDUCE DEL CASCO URBANO AL SECTOR ELIECER EN LA VEREDA TORIBA DEL MUNICIPIO DE SAN FRANCISCO, CUNDINAMARCA DESEMBOLSO DEL CONVENIO</t>
  </si>
  <si>
    <t>AUNAR ESFUERZOS TECNICOS, ADMINISTRATIVOS Y FINANCIEROS PARA EL MEJORAMIENTO DE LA VIA QUE CONDUCE DEL CASCO URBANO AL SECTOR LA BOCATOMA EN LA VEREDA PUEBLO VIEJO DEL MUNICIPIO DE SAN FRANCISCO, CUNDINAMARCA DESEMBOLSO DEL CONVENIO</t>
  </si>
  <si>
    <t>2024003087</t>
  </si>
  <si>
    <t>AUNAR ESFUERZOS TECNICOS, ADMINISTRATIVOS Y FINANCIEROS PARA EL MEJORAMIENTO DE LA VIA QUE CONDUCE DEL CASCO URBANO AL SECTOR LA LECHERIA 2 EN LA VEREDA SAN MIGUEL DEL MUNICIPIO DE SAN FRANCISCO, CUNDINAMARCADESEMBOLSO DEL CONVENIO</t>
  </si>
  <si>
    <t>2024003088</t>
  </si>
  <si>
    <t>AUNAR ESFUERZOS TECNICOS, ADMINISTRATIVOS Y FINANCIEROS PARA EL MEJORAMIENTO DE LA VIA QUE CONDUCE DEL CASCO URBANO AL SECTOR LA FUNDACION EN LA VEREDA PUEBLO VIEJO DEL MUNICIPIO DE SAN FRANCISCO, CUNDINAMARCADESEMBOLSO DEL CONVENIO</t>
  </si>
  <si>
    <t>2024003189</t>
  </si>
  <si>
    <t>ANUAR ESFUERZOS TeCNICOS ADMINISTRATIVOS Y FINANCIEROS PARA EL MEJORAMIENTO DE LA ViA QUE CONDUCE DEL CASCO URBANO AL SECTOR LA ESCUELA EN LA VEREDA TORIBA DEL MUNICIPIO DE SAN FRANCISCO, CUNDINAMARCA DESEMBOLSO DEL CONVENIO</t>
  </si>
  <si>
    <t>2024002527</t>
  </si>
  <si>
    <t>AUNAR ESFUERZOS TÉCNICOS, ADMINISTRATIVOS Y FINANCIEROS PARA EL MEJORAMIENTO DE LA VÍA QUE CONDUCE DEL CASCO URBANO AL SECTOR LAS ANTORCHAS EN LA VEREDA SAN MIGUEL DEL MUNICIPIO DE SAN FRANCISCO, CUNDINAMARCA- DESEMBOLSO DEL CONVENIO</t>
  </si>
  <si>
    <t>2024002528</t>
  </si>
  <si>
    <t>AUNAR ESFUERZOS TÉCNICOS, ADMINISTRATIVOS Y FINANCIEROS PARA EL MEJORAMIENTO DE LA VÍA QUE CONDUCE DEL CASCO URBANO AL SECTOR ELIECER EN LA VEREDA TORIBA DEL MUNICIPIO DE SAN FRANCISCO, CUNDINAMARCA- DESEMBOLSO DEL CONVENIO</t>
  </si>
  <si>
    <t>2024002529</t>
  </si>
  <si>
    <t>AUNAR ESFUERZOS TÉCNICOS, ADMINISTRATIVOS Y FINANCIEROS PARA EL MEJORAMIENTO DE LA VÍA QUE CONDUCE DEL CASCO URBANO AL SECTOR LA LECHERÍA 2 EN LA VEREDA SAN MIGUEL DEL MUNICIPIO DE SAN FRANCISCO, CUNDINAMARCA-  DESEMBOLSO DEL CONVENIO</t>
  </si>
  <si>
    <t>2024002530</t>
  </si>
  <si>
    <t>AUNAR ESFUERZOS TÉCNICOS, ADMINISTRATIVOS Y FINANCIEROS PARA EL MEJORAMIENTO DE LA VÍA QUE CONDUCE DEL CASCO URBANO AL SECTOR LA BOCATOMA EN LA VEREDA PUEBLO VIEJO DEL MUNICIPIO DE SAN FRANCISCO, CUNDINAMARCA- DESEMBOLSO DEL CONVENIO</t>
  </si>
  <si>
    <t>2024002531</t>
  </si>
  <si>
    <t>AUNAR ESFUERZOS TÉCNICOS, ADMINISTRATIVOS Y FINANCIEROS PARA EL MEJORAMIENTO DE LA VÍA QUE CONDUCE DEL CASCO URBANO AL SECTOR LA FUNDACIÓN EN LA VEREDA PUEBLO VIEJO DEL MUNICIPIO DE SAN FRANCISCO, CUNDINAMARCA-DESEMBOLSO DEL CONVENIO</t>
  </si>
  <si>
    <t>2024002536</t>
  </si>
  <si>
    <t xml:space="preserve"> AUNAR ESFUERZOS TÉCNICOS, ADMINISTRATIVOS Y FINANCIEROS PARA EL MEJORAMIENTO DE LA VÍA QUE CONDUCE DEL CASCO URBANO AL  SECTOR TOBOGÁN EN LA VEREDA EL PEÑON DEL MUNICIPIO DE SAN FRANCISCO, CUNDINAMARCA- DESEMBOLSO DEL CONVENIO</t>
  </si>
  <si>
    <t>2024002537</t>
  </si>
  <si>
    <t>ANUAR ESFUERZOS TÉCNICOS ADMINISTRATIVOS Y FINANCIEROS PARA EL MEJORAMIENTO DE LA VÍA QUE CONDUCE DEL CASCO URBANO AL SECTOR LA ESCUELA EN LA VEREDA TORIBA DEL MUNICIPIO DE SAN FRANCISCO, CUNDINAMARCA- DESEMBOLSO DEL CONVENIO</t>
  </si>
  <si>
    <t>2024002935</t>
  </si>
  <si>
    <t>899999422</t>
  </si>
  <si>
    <t>MUNICIPIO DE SAN JUAN DE RIO SECO</t>
  </si>
  <si>
    <t>AUNAR ESFUERZOS TECNICOS, ADMINISTRATIVOS Y FINANCIEROS PARA LA CONSTRUCCIÓN DE LA SEGUNDA ETAPA DE LA INSTITUCIÓN EDUCATIVA RURAL DEPARTAMENTAL SANTA TERESA SEDE ESCUELA RURAL LA MARIA VEREDA CAPIRA DEL MUNICIPIO DE SAN JUAN DE RIOSECO, CUNDINAMARCA- DESEMBOLSO DEL CONVENIO</t>
  </si>
  <si>
    <t>2024003361</t>
  </si>
  <si>
    <t>ADICIÓN No 1  - AUNAR ESFUERZOS TÉCNICOS, ADMINISTRATIVOS Y FINANCIEROS PARA EL PRIMERA ETAPA DEL MEJORAMIENTO DE LA INSTITUCION EDUCATIVA DEPARTAMENTAL SAN JUAN DE RIOSECO SEDE PRIMARIA DEL CASCO URBANO DEL MUNICIPIO DE SAN JUAN DE RIOSECO DEL DEPARTAMEN- DESEMBOLSO DEL CONVENIO</t>
  </si>
  <si>
    <t>2024003115</t>
  </si>
  <si>
    <t>AUNAR ESFUERZOS TECNICOS, ADMINISTRATIVOS Y FINANCIEROS PARA EL MANTENIMIENTO Y ADECUACIÓN DEL PALACIO MUNICIPAL EDIFICIO CENTRAL Y EDIFICIO BLANCO UBICADO EN EL CASCO URBANO DEL MUNICIPIO DE SAN JUAN DE RIOSECO CUNDINAMARCA DESEMBOLSO DEL CONVENIO</t>
  </si>
  <si>
    <t>ADICION N1, AUNAR ESFUERZOS TECNICOS, ADMINISTRATIVOS Y FINANCIEROS PARA EL MANTENIMIENTO Y ADECUACION DEL POLIDEPORTIVO EN EL PARQUE CENTRAL DEL CENTRO POBLADO DE CAMBAO DEL MUNICIPIO DE SAN JUAN DE RIO SECO, CUNDINAMARCA DESEMBOLSO DEL CONVENIO</t>
  </si>
  <si>
    <t>2024000081</t>
  </si>
  <si>
    <t>CUENTA POR PAGAR OP 3926</t>
  </si>
  <si>
    <t>AUNAR ESFUERZOS TÉCNICOS, ADMINISTRATIVOS Y FINANCIEROS PARA EL MEJORAMIENTO DE LA VIA QUE CONDUCE DEL CASCO URBANO A LA VEREDA EL  LIMON, SECTOR BAJO DEL MUNICIPIO DE SAN JUAN DE RIO SECO- DESEMBOLSO DEL CONVENIO</t>
  </si>
  <si>
    <t>2024002919</t>
  </si>
  <si>
    <t>AUNAR ESFUERZOS TÉCNICOS, ADMINISTRATIVOS Y FINANCIEROS PARA MEJORAMIENTO DEL ESPACIO PÚBLICO DEL CENTRO POBLADO SAN NICOLÁS DEL MUNICIPIO DE SAN JUAN DE RIOSECO,- DESEMBOLSO DEL CONVENIO</t>
  </si>
  <si>
    <t>2024003147</t>
  </si>
  <si>
    <t>ADICIÓN No 1 AUNAR ESFUERZOS TECNICOS, ADMINISTRATIVOS Y FINANCIEROS PARA  LA CONSTRUCCIÓN RESTAURANTE IED DIEGO URIBE VARGAS INSPECCIÓN DE CAMBAO, MUNICIPIO DE SAN JUAN DE RIOSECO, CUNDINAMARCA DEL DEPARTAMENTO DE CUNDINAMARCA DESEMBOLSO 100 % DE LA ADICION N. 1 CONVENIO INTERADMINISTRATIVO ICCU N. 1075 DEL 2023 -</t>
  </si>
  <si>
    <t>2024003198</t>
  </si>
  <si>
    <t>AUNAR ESFUERZOS TECNICOS, ADMINISTRATIVOS Y FINANCIEROS PARA EL MEJORAMIENTO Y REFORZAMIENTO ESTRUCTURAL PARA LA IED SAN JUAN DE RIOSECO EN EL MUNICIPIO DE SAN JUAN DE RIOSECO CUNDINAMARCA - DESEMBOLSO DEL  100 % DEL CONVENIO INTERADMINISTRATIVO ICCU N. 868 DEL 2024 - CLAUSULA CUARTA.</t>
  </si>
  <si>
    <t>2024002434</t>
  </si>
  <si>
    <t>AUNAR ESFUERZOS TÉCNICOS, ADMINISTRATIVOS Y FINANCIEROS PARA EL MANTENIMIENTO Y ADECUACIÓN DEL PALACIO MUNICIPAL EDIFICIO CENTRAL Y EDIFICIO BLANCO UBICADO EN EL CASCO URBANO DEL MUNICIPIO DE SAN JUAN DE RIOSECO CUNDINAMARCA- DESEMBOLSO DEL CONVENIO</t>
  </si>
  <si>
    <t>2024002511</t>
  </si>
  <si>
    <t>ADICIÓN No.. 1,  AUNAR ESFUERZOS TÉCNICOS, ADMINISTRATIVOS Y FINANCIEROS PARA EL MANTENIMIENTO Y ADECUACIÓN DEL POLIDEPORTIVO EN EL PARQUE CENTRAL DEL CENTRO POBLADO DE CAMBAO DEL MUNICIPIO DE SAN JUAN DE RÍO SECO, CUNDINAMARCA- DESEMBOLSO DEL CONVENIO</t>
  </si>
  <si>
    <t>2024002597</t>
  </si>
  <si>
    <t>2024002678</t>
  </si>
  <si>
    <t>2024002680</t>
  </si>
  <si>
    <t>2.3.22.2201.2201051.2024004250014.2.3.4.02.02.206.3-0302</t>
  </si>
  <si>
    <t>2024003258</t>
  </si>
  <si>
    <t>ANUAR ESFUERZOS TÉCNICOS ADMINISTRATIVOS Y FINANCIEROS PARA EL MEJORAMIENTO DE LA VÍA QUE COMUNICA DEL CASCO URBANO HACIA LA VEREDA EL HATO EN EL SECTOR TESALIA DEL MUNICIPIO DE SAN JUAN DE RIOSECO CUNDINAMARCA -  DESMBOLSO DEL 100 % DEL CONVENIO INTERTADMINISTRATIVO ICCU N. 919 DEL 2024 -</t>
  </si>
  <si>
    <t>2024002796</t>
  </si>
  <si>
    <t>800094752</t>
  </si>
  <si>
    <t>MUNICIPIO DE SASAIMA</t>
  </si>
  <si>
    <t>AUNAR ESFUERZOS TÉCNICOS, ADMINISTRATIVOS Y FINANCIEROS PARA LA CONSTRUCCIÓN DEL PUENTE PEATONAL SOBRE EL RÍO DULCE BARRIO SAN ANTONIO VÍA COLEGIO MILITAR MUNICIPIO DE SASAIMA, DEPARTAMENTO DE CUNDINAMARCA- DESEMBOLSO DEL CONVENIO</t>
  </si>
  <si>
    <t>2024003153</t>
  </si>
  <si>
    <t>AUNAR ESFUERZOS TECNICOS, ADMINISTRATIVOS Y FINANCIEROS PARA EL MEJORAMIENTO DE LA VIA QUE CONDUCE DEL CASCO URBANO A LA VEREDA LA GRANJA SECTOR LAGO MAR DEL MUNICIPIO DE SASAIMA, DEPARTAMENTO DE CUNDINAMARCA- DESEMBOLSO DEL CONVENIO</t>
  </si>
  <si>
    <t>AUNAR ESFUERZOS TÉCNICOS ADMINISTRATIVOS Y FINANCIEROS PARA EL MEJORAMIENTO DE LA VÍA QUE CONDUCE EL CASCO URBANO CON LA VEREDA LA GRANJA, SECTOR CONOCIDO COMO LOS ORJUELA DEL MUNICIPIO DE SASAIMA CUNDINAMARCA- DESEMBOLSO DEL CONVENIO</t>
  </si>
  <si>
    <t>AUNAR ESFUERZOS TÉCNICOS, ADMINISTRATIVOS Y FINANCIEROS PARA EL MEJORAMIENTO DE LA VÍA QUE CONDUCE DEL CASCO URBANO A LA VEREDA LA GRANJA SECTOR LOS BAUTISTA DEL MUNICIPIO DE SASAIMA CUNDINAMARCA- DESEMBOLSO DEL CONVENIO</t>
  </si>
  <si>
    <t>2024003158</t>
  </si>
  <si>
    <t>ANUAR ESFUERZOS TÉCNICOS ADMINISTRATIVOS Y FINANCIEROS PARA EL MEJORAMIENTO DE LA VIA QUE CONDUCE DEL CASCO URBANO A LA VEREDA LOMA LARGA SECTOR CONOCIDO COMO LOS PEÑA DEL MUNICIPIO DE SASAIMA CUNDINAMARCA- DESEMBOLSO DEL CONVENIO</t>
  </si>
  <si>
    <t>2024003236</t>
  </si>
  <si>
    <t>AUNAR ESFUERZOS TÉCNICOS, ADMINISTRATIVOS Y FINANCIEROS PARA EL MEJORAMIENTO DE VÍA QUE CONDUCE DEL CASCO URBANO A LA VEREDA ILO ALTO, SECTOR CASA BONITA DEL MUNICIPIO DE SASAIMA CUNDINAMARCA- DESEMBOLSO DEL CONVENIO</t>
  </si>
  <si>
    <t>2024002503</t>
  </si>
  <si>
    <t>2024002877</t>
  </si>
  <si>
    <t>2024002878</t>
  </si>
  <si>
    <t>2024002879</t>
  </si>
  <si>
    <t>2024002880</t>
  </si>
  <si>
    <t>2024002881</t>
  </si>
  <si>
    <t>899999415</t>
  </si>
  <si>
    <t>MUNICIPIO DE SESQUILÉ</t>
  </si>
  <si>
    <t>AUNAR ESFUERZOS TECNICOS, ADMINISTRATIVOS Y FINANCIEROS PARA EL MEJORAMIENTO DE LA VIA QUE COMUNICA LA VEREDA NESCUATA CON LA VEREDA BOITIVA SECTOR LAS BRISAS DEL MUNICIPIO DE SESQUILE, DEPARTAMENTO DE CUNDINAMARCA DESEMBOLSO DEL CONVENIO</t>
  </si>
  <si>
    <t>2024003181</t>
  </si>
  <si>
    <t>AUNAR ESFUERZOS TECNICOS, ADMINISTRATIVOS Y FINANCIEROS PARA EL MEJORAMIENTO DE LA VIA QUE CONDUCE DE LA VEREDA EL HATO A LA VEREDA TIERRANEGRA EN EL SECTOR LA LAGUNA SESQUILE DESEMBOLSO DEL CONVENIO</t>
  </si>
  <si>
    <t>2024002803</t>
  </si>
  <si>
    <t>AUNAR ESFUERZOS TÉCNICOS, ADMINISTRATIVOS Y FINANCIEROS PARA EL MANTENIMIENTO Y ADECUACIÓN DE LA PLAZA DE MERCADO DEL MUNICIPIO DE SESQUILÉ DE CUNDINAMARCA- DESEMBOLSO DEL CONVENIO</t>
  </si>
  <si>
    <t>2024002424</t>
  </si>
  <si>
    <t>2024002435</t>
  </si>
  <si>
    <t>AUNAR ESFUERZOS TÉCNICOS, ADMINISTRATIVOS Y FINANCIEROS PARA EL MEJORAMIENTO DE LA VÍA QUE CONDUCE DE LA VEREDA EL HATO A LA VEREDA TIERRANEGRA EN EL SECTOR LA LAGUNA SESQUILÉ- DESEMBOLSO DEL CONVENIO</t>
  </si>
  <si>
    <t>2024002487</t>
  </si>
  <si>
    <t>AUNAR ESFUERZOS TÉCNICOS, ADMINISTRATIVOS Y FINANCIEROS PARA EL MEJORAMIENTO DE LA VIÁ QUE COMUNICA LA VEREDA NESCUATÁ CON LA VEREDA BOITIVÁ SECTOR LAS BRISAS DEL MUNICIPIO DE SESQUILÉ, DEPARTAMENTO DE CUNDINAMARCA- DESEMBOLSO DEL CONVENIO</t>
  </si>
  <si>
    <t>2024003416</t>
  </si>
  <si>
    <t>899999372</t>
  </si>
  <si>
    <t>MUNICIPIO DE SIBATÉ</t>
  </si>
  <si>
    <t>AUNAR ESFUERZOS TÉCNICOS, ADMINISTRATIVOS Y FINANCIEROS PARA EL MEJORAMIENTO DE LA VÍA QUE CONDUCE DE LA VEREDA CHACUA A LA VEREDA SAN EUGENIO SECTOR PRIMAVERA MUNICIPIO DE SIBATÉ CUNDINAMARCA DESEMBOLSO DEL 100 PORCIENTO DEL CONVENIO INTERADMINISTRATIVO ICCU N, 607 DEL 2024</t>
  </si>
  <si>
    <t>2024003423</t>
  </si>
  <si>
    <t>AUNAR ESFUERZOS TÉCNICOS, ADMINISTRATIVOS Y FINANCIEROS PARA EL MEJORAMIENTO DE LA VÍA QUE CONDUCE DE LA VEREDA ROMERAL A LA VEREDA BRADAMONTE, EN EL SECTOR EL CHUSCAL MUNICIPIO DE SIBATÉ, CUNDINAMARCA DESEMBOLSO DEL 100 PORCIENTO DEL CONVENIO INTERADMINISTRATIVO ICCU N 668 DEL 2024</t>
  </si>
  <si>
    <t>2024003379</t>
  </si>
  <si>
    <t>AUNAR ESFUERZOS TÉCNICOS ADMINISTRATIVOS Y FINANCIEROS PARA EL MEJORAMIENTO DE LA VIA QUE CONDUCE DE LA VEREDA DELICIAS AL SECTOR LA CAJITA MUNICIPIO DE SIBATE, CUNDINAMARCA- DESEMBOLSO DEL CONVENIO</t>
  </si>
  <si>
    <t>2024003199</t>
  </si>
  <si>
    <t>AUNAR ESFUERZOS TECNICOS, ADMINISTRATIVOS Y FINANCIEROS PARA LA CONSTRUCCIÓN PLAZA DE MERCADO DEL MUNICIPIO DE SIBATÉ, CUNDINAMARCA  -  DESEMBOLSO DEL 100 % DEL CONVENIO INTERADMINISTRATIVO ICCU N. 861 DEL 2024 - CLAUSULA CUARTA.</t>
  </si>
  <si>
    <t>2024003018</t>
  </si>
  <si>
    <t>AUNAR ESFUERZOS TÉCNICOS, ADMINISTRATIVOS Y FINANCIEROS PARA EL MEJORAMIENTO DE LA VÍA QUE CONDUCE DE LA VEREDA ROMERAL A LA VEREDA BRADAMONTE, EN EL SECTOR EL CHUSCAL MUNICIPIO DE SIBATÉ, CUNDINAMARCA -  DESEMBOLSO DEL 100 %  DEL CONVENIO INTERADMINISTRATIVO ICCU N. 668 DEL 2024 -</t>
  </si>
  <si>
    <t>AUNAR ESFUERZOS TÉCNICOS, ADMINISTRATIVOS Y FINANCIEROS PARA EL MEJORAMIENTO DE LA VÍA QUE CONDUCE DE LA VEREDA CHACUA A LA VEREDA SAN EUGENIO SECTOR PRIMAVERA MUNICIPIO DE SIBATÉ CUNDINAMARCA - DESEMBOLSO DEL 100 %  DEL CONVENIO INTERADMINISTRATIVO ICCU N, 607 DEL 2024 -</t>
  </si>
  <si>
    <t>2024002663</t>
  </si>
  <si>
    <t>890680437</t>
  </si>
  <si>
    <t>MUNICIPIO DE SILVANIA</t>
  </si>
  <si>
    <t>AUNAR ESFUERZOS TECNICOS, ADMINISTRATIVOS Y FINANCIEROS PARA EL MEJORAMIENTO DE LA VIA QUE CONDUCE DE LA ENTRADA TRONCAL PANAMERICANA A LA VEREDA SUBIA ORIENTAL SECTOR ARCINIEGAS, MUNICIPIO DE SILVANIA DEPARTAMENTO DE CUNDINAMARCA DESEMBOLSO DEL CONVENIO</t>
  </si>
  <si>
    <t>2024002677</t>
  </si>
  <si>
    <t>AUNAR ESFUERZOS TECNICOS, ADMINISTRATIVOS Y FINANCIEROS PARA EL MEJORAMIENTO DE LA VIA QUE CONDUCE DE LA ENTRADA TRONCAL PANAMERICANA A LA VEREDA SUBIA EL SILENCIO SECTOR PARCELACION SANTO DOMINGO, MUNICIPIO DE SILVANIA, CUNDINAMARCA DESEMBOLSO DEL CONVENIO</t>
  </si>
  <si>
    <t>AUNAR ESFUERZOS TECNICOS, ADMINISTRATIVOS Y FINANCIEROS PARA EL MEJORAMIENTO DE LA VIA QUE CONDUCE DE LA ENTRADA TRONCAL PANAMERICANA A LA VEREDA LOMA ALTA CENTRAL SECTOR LA ESCUELA MUNICIPIO DE SILVANIA, DEPARTAMENTO DE CUNDINAMARCA DESEMBOLSO DEL CONVENIO</t>
  </si>
  <si>
    <t>2024003313</t>
  </si>
  <si>
    <t>ANUAR ESFUERZOS TECNICOS ADMINISTRATIVOS Y FINANCIEROS PARA EL MEJORAMIENTO DE LA VIA QUE CONDUDE DE LA ENTRADA TRONCAL PANAMERICANA A LA VEREDA SUBIA NORTE SECTOR LA ESCUELA MUNICIPIO DE SILVANIA, DEPARTAMENTO DE CUNDINMARCA DESEMBOLSO DEL CONVENIO</t>
  </si>
  <si>
    <t>2024000072</t>
  </si>
  <si>
    <t>CUENTA POR PAGAR OP 3740</t>
  </si>
  <si>
    <t>2024002915</t>
  </si>
  <si>
    <t>AUNAR ESFUERZOS TÉCNICOS, ADMINISTRATIVOS Y FINANCIEROS PARA EL MEJORAMIENTO DE LA VÍA QUE CONDUCE DE LA ENTRADA TRONCAL PANAMERICANA A LA VEREDA LOMA ALTA CENTRAL SECTOR LAS CALAVERAS MUNICIPIO DE SILVANIA CUNDINAMARCA- DESEMBOLSO DEL CONVENIO</t>
  </si>
  <si>
    <t>2024002923</t>
  </si>
  <si>
    <t>AUNAR ESFUERZOS TÉCNICOS, ADMINISTRATIVOS Y FINANCIEROS PARA EL MEJORAMIENTO DE LA VÍA QUE CONDUCE DE LA ENTRADA TRONCAL PANAMERICANA A LA VEREDA SUBIA ALTA SECTOR ANAPULVIA, MUNICIPIO DE SILVANIA, DEPARTAMENTO DE CUNDINAMARCA- DESEMBOLSO DEL CONVENIO</t>
  </si>
  <si>
    <t>2024000130</t>
  </si>
  <si>
    <t>4.2.3.41.4104.4104036.2021004250550.2.3.4.02.02.170.6-4400</t>
  </si>
  <si>
    <t>2024002346</t>
  </si>
  <si>
    <t>AUNAR ESFUERZOS TÉCNICOS, ADMINISTRATIVOS Y FINANCIEROS PARA EL MEJORAMIENTO DE LA VÍA QUE CONDUCE DE LA ENTRADA TRONCAL PANAMERICANA A LA VEREDA LOMA ALTA CENTRAL SECTOR LA ESCUELA MUNICIPIO DE SILVANIA, DEPARTAMENTO DE CUNDINAMARCA- DESEMBOLSO DEL CONVENIO</t>
  </si>
  <si>
    <t>2024002347</t>
  </si>
  <si>
    <t xml:space="preserve"> AUNAR ESFUERZOS TÉCNICOS, ADMINISTRATIVOS Y FINANCIEROS PARA EL MEJORAMIENTO DE LA VÍA QUE CONDUCE DE LA ENTRADA TRONCAL PANAMERICANA A LA VEREDA SUBIA ORIENTAL SECTOR ARCINIEGAS, MUNICIPIO DE SILVANIA DEPARTAMENTO DE CUNDINAMARCA- DESEMBOLSO DEL CONVENIO</t>
  </si>
  <si>
    <t>2024002375</t>
  </si>
  <si>
    <t xml:space="preserve"> AUNAR ESFUERZOS TÉCNICOS, ADMINISTRATIVOS Y FINANCIEROS PARA EL MEJORAMIENTO DE LA VÍA QUE CONDUCE DE LA ENTRADA TRONCAL PANAMERICANA A LA VEREDA SUBÍA EL SILENCIO SECTOR PARCELACIÓN SANTO DOMINGO, MUNICIPIO DE SILVANIA, CUNDINAMARCA- DESEMBOLSO DEL CONVENIO</t>
  </si>
  <si>
    <t>2024002550</t>
  </si>
  <si>
    <t>2024002644</t>
  </si>
  <si>
    <t>2024002996</t>
  </si>
  <si>
    <t>ANUAR ESFUERZOS TÉCNICOS ADMINISTRATIVOS Y FINANCIEROS PARA EL MEJORAMIENTO DE LA VIA QUE CONDUDE DE LA ENTRADA TRONCAL PANAMERICANA A LA VEREDA SUBIA NORTE SECTOR LA ESCUELA MUNICIPIO DE SILVANIA, DEPARTAMENTO DE CUNDINMARCA- DESEMBOLSO DEL CONVENIO</t>
  </si>
  <si>
    <t>899999384</t>
  </si>
  <si>
    <t>MUNICIPIO DE SIMIJACA</t>
  </si>
  <si>
    <t>AUNAR ESFUERZOS TECNICOS, ADMINISTRATIVOS Y FINANCIEROS PARA EL MEJORAMIENTO DE LA VÍA QUE CONDUCE DE LA VEREDA CENTRO A LA VEREDA HATOCHICO SECTOR LA MARÍA EN EL MUNICIPIO DE SIMIJACA, CUNDINAMARCA - DESMBOLSO DEL 100% DEL CONVENIO ONTERADMINISTRATIVO ICCU N. 800 DEL 2024 - CLAUSULA CUARTA.</t>
  </si>
  <si>
    <t>2024003314</t>
  </si>
  <si>
    <t>800094755</t>
  </si>
  <si>
    <t>MUNICIPIO DE SOACHA</t>
  </si>
  <si>
    <t>ANUAR ESFUERZOS TECNICOS ADMINISTRATIVOS Y FINANCIEROS PARA EL MEJORAMIENTO DE LA VIA QUE CONDUCE DESDE EL CASCO URBANO A LA VEREDA PANAMA EN EL SECTOR EL LIMONAR DEL MUNICIPIO DE SOACHA, CUNDINAMARCA DESEMBOLSO 100% DEL CONVENIO INTERADMINISTRATIVO ICCU N830 DEL 2024</t>
  </si>
  <si>
    <t>2024003415</t>
  </si>
  <si>
    <t>ANUAR ESFUERZOS TÉCNICOS ADMINISTRATIVOS Y FINANCIEROS PARA EL MEJORAMIENTO DE LA VÍA QUE CONDUCE DESDE LA VEREDA CHACUA SOACHA AL SECTOR ALTO DE CABRERA DEL MUNICIPIO DE SOACHA, DEPARTAMENTO DE CUNDINAMARCA DESEMBOLSO DEL 100 PORCIENTO DEL CONVENIO INTERADMINISTRATIVO ICCU N824 DEL 2024</t>
  </si>
  <si>
    <t>2024003292</t>
  </si>
  <si>
    <t>ANUAR ESFUERZOS TÉCNICOS ADMINISTRATIVOS Y FINANCIEROS PARA EL MEJORAMIENTO DE LA AV. DE LAS TORRES ENTRE LA  AV. POTRERO GRANDE Y LA CALLE 17 COSTADO NORTE EN EL MUNICIPIO DE SOACHA, CUNDINAMARCA -  DESEMBOLSO DEL 15,00939 % DEL CONVENIO INTERADMINISTRATIVO ICCU N.836 DEL 2024 - CLAUSULA CUARTA.</t>
  </si>
  <si>
    <t>2024003010</t>
  </si>
  <si>
    <t>ANUAR ESFUERZOS TÉCNICOS ADMINISTRATIVOS Y FINANCIEROS PARA EL MEJORAMIENTO DE LA VÍA QUE CONDUCE DESDE LA VEREDA CHACUA (SOACHA ) AL SECTOR ALTO DE CABRERA DEL MUNICIPIO DE SOACHA, DEPARTAMENTO DE CUNDINAMARCA - DESEMBOLSO DEL 100% DEL CONVENIO INTERADMINISTRATIVO ICCU N.824 DEL 2024 -</t>
  </si>
  <si>
    <t>2024003011</t>
  </si>
  <si>
    <t>ANUAR ESFUERZOS TÉCNICOS ADMINISTRATIVOS Y FINANCIEROS PARA EL MEJORAMIENTO DE LA VÍA QUE CONDUCE DESDE EL CASCO URBANO A LA VEREDA PANAMÁ EN EL SECTOR EL LIMONAR DEL MUNICIPIO DE SOACHA, CUNDINAMARCA - DESEMBOLSO 100% DEL CONVENIO INTERADMINISTRATIVO ICCU N.830 DEL 2024 -</t>
  </si>
  <si>
    <t>2024003014</t>
  </si>
  <si>
    <t>2024002733</t>
  </si>
  <si>
    <t>899999468</t>
  </si>
  <si>
    <t>MUNICIPIO DE SOPÓ</t>
  </si>
  <si>
    <t>AUNAR ESFUERZOS TECNICOS, ADMINISTRATIVOS Y FINANCIEROS PARA LA CONSTRUCCION PLACA PARA LA CANCHA MULTIPLE, UNA GRADERIA, CUBIERTA Y URBANISMO PARA EL SECTOR SAN AGUSTIN FASE 1 DEL MUNICIPIO DE SOPO, CUNDINAMARCA-DESEMBOLSO DEL CONVENIO</t>
  </si>
  <si>
    <t>ADICIÓN No.01 AUNAR ESFUERZOS TÉCNICOS, ADMINISTRATIVOS Y FINANCIEROS PARA EL CONSTRUCCION DE STAKE PARK FASE 2 EN EL COMPLEJO RECREO DEPORTIVO LA TRINIDAD DEL MUNICIPIO DE SOPO DEL DEPARTAMENTO DE CUNDINAMARCA- DESEMBOLSO DE LA ADICIÓN</t>
  </si>
  <si>
    <t>2024002035</t>
  </si>
  <si>
    <t>2024002389</t>
  </si>
  <si>
    <t>AUNAR ESFUERZOS TÉCNICOS, ADMINISTRATIVOS Y FINANCIEROS PARA LA CONSTRUCCIÓN PLACA PARA LA CANCHA MÚLTIPLE, UNA GRADERÍA, CUBIERTA Y URBANISMO PARA EL SECTOR SAN AGUSTÍN FASE 1 DEL MUNICIPIO DE SOPÓ, CUNDINAMARCA- DESEMBOLSO DEL CONVENIO</t>
  </si>
  <si>
    <t>899999314</t>
  </si>
  <si>
    <t>MUNICIPIO DE SUBACHOQUE</t>
  </si>
  <si>
    <t>2024003214</t>
  </si>
  <si>
    <t>AUNAR ESFUERZOS TECNICOS, ADMINISTRATIVOS Y FINANCIEROS PARA EL MEJORAMIENTO DE LA VÍA QUE COMUNICA DEL CASCO URBANO A LA VEREDA ALTANIA SECTOR EL VAGÓN SALIDA CASA BLANCA EN EL MUNICIPIO DE SUBACHOQUE, CUNDINAMARCA - DESEMBOLSO DEL 100 % DEL CONVENIO INTERADMINISTRATIVO ICCU N. 878 DEL 2024 - CLAUSULA CUARTA.</t>
  </si>
  <si>
    <t>2024003215</t>
  </si>
  <si>
    <t>AUNAR ESFUERZOS TECNICOS, ADMINISTRATIVOS Y FINANCIEROS PARA EL MEJORAMIENTO DE LA VÍA QUE COMUNICA DEL CASCO URBANO A LA VEREDA RINCONSANTO SECTOR EL DIVINO NIÑO EN EL MUNICIPIO DE SUBACHOQUE DESEMBOLSO DEL 100 % DEL CONVENIO INTERADMINISTRATIVO ICCU N. 909 DEL 2024 - CLAUSULA CUARTA.</t>
  </si>
  <si>
    <t>2024003246</t>
  </si>
  <si>
    <t>AUNAR ESFUERZOS TÉCNICOS, ADMINISTRATIVOS Y FINANCIEROS PARA EL MEJORAMIENTO DE LA VÍA QUE COMUNICA DEL CASCO URBANO A LA VEREDA LA UNION SECTOR EL COHETE DEL MUNICIPIO DE SUBACHOQUE, CUNDINAMARCA -  DESEMBOLSO DEL 100 % DEL CONVENIO INTERADMNISTRATIVO ICCU N. 927 DEL 2024</t>
  </si>
  <si>
    <t>2024003267</t>
  </si>
  <si>
    <t>AUNAR ESFUERZOS TECNICOS, ADMINISTRATIVOS Y FINANCIEROS PARA EL  MEJORAMIENTO DE LA VIA QUE COMUNICA DEL CASCO URBANO A  LA VEREDA GALDAMEZ SECTOR ROSA DEL PÁRAMO EN EL MUNICIPIO DE SUBACHOQUE, CUNDINAMARCA - DESEMBOLSO DEL 100 % DEL CONVENIO INTERADMINISTRATIVO ICCU N. 884 DEL 2024</t>
  </si>
  <si>
    <t>2024003268</t>
  </si>
  <si>
    <t>AUNAR ESFUERZOS TECNICOS, ADMINISTRATIVOS Y FINANCIEROS PARA EL  MEJORAMIENTO DE LA VÍA QUE COMUNICA DEL CASCO URBANO A LA VEREDA EL TOBAL SECTOR ENTRADA 41 EN EL MUNICIPIO DE SUBACHOQUE, CUNDINAMARCA  - DESEMBOLSO DEL 100 % DEL CONVENIO INTERADMINISTRATIVO ICCU N. 882 DEL 2024</t>
  </si>
  <si>
    <t>2024002332</t>
  </si>
  <si>
    <t>899999430</t>
  </si>
  <si>
    <t>MUNICIPIO DE SUESCA</t>
  </si>
  <si>
    <t>ADICION NO1 AUNAR ESFUERZOS TECNICOS ADMINISTRATIVOS Y FINANCIEROS PARA LA CONSTRUCCION DEL NUEVO EDIFICIO DE LA INSTITUCION EDUCATIVA URBANA GONZALO JIMENEZ DE QUESADA DEL MUNICIPIO DE SUESCA DEL DEPARTAMENTO DE CUNDINAMARCA DESEMBOLSO DE LAS ADICION</t>
  </si>
  <si>
    <t>2024002794</t>
  </si>
  <si>
    <t>AUNAR ESFUERZOS TÉCNICOS, ADMINISTRATIVOS Y FINANCIEROS PARA EL MEJORAMIENTO DEL ESPACIO PUBLICO DEL MUNICIPIO DE SUESCA, CONFORME AL PROYECTO DEPARTAMENTAL PUEBLOS DORADOS.- DESEMBOLSO DEL CONVENIO</t>
  </si>
  <si>
    <t>2024002034</t>
  </si>
  <si>
    <t>ADICIÓN NO. 1  AUNAR ESFUERZOS TÉCNICOS ADMINISTRATIVOS Y FINANCIEROS PARA LA CONSTRUCCIÓN DEL NUEVO  EDIFICIO DE LA INSTITUCIÓN EDUCATIVA URBANA GONZALO JIMÉNEZ DE  QUESADA DEL MUNICIPIO DE SUESCA DEL DEPARTAMENTO DE CUNDINAMARCA.-DESEMBOLSO DE LAS ADICIÓN</t>
  </si>
  <si>
    <t>2024002510</t>
  </si>
  <si>
    <t>2024003239</t>
  </si>
  <si>
    <t>AUNAR ESFUERZOS TÉCNICOS, ADMINISTRATIVOS Y FINANCIEROS PARA EL MEJORAMIENTO DE LA VÍA QUE CONDUCE DEL CASCO URBANO A LA VEREDA GÜITA, EN EL SECTOR VALLE DE LOS HALCONES PARTE BAJA DEL MUNICIPIO DE SUESCA, CUNDINAMARCA DESEMBOLSO DEL 100 % DEL CONVENIO INTERADMINISTRATIVO ICCU N. 939 DEL 2024</t>
  </si>
  <si>
    <t>2024000071</t>
  </si>
  <si>
    <t>899999398</t>
  </si>
  <si>
    <t>MUNICIPIO DE SUPATÁ</t>
  </si>
  <si>
    <t>CUENTA POR PAGAR OP 3854</t>
  </si>
  <si>
    <t>2024003235</t>
  </si>
  <si>
    <t>AUNAR ESFUERZOS TÉCNICOS, ADMINISTRATIVOS Y FINANCIEROS PARA EL MEJORAMIENTO EN PAVIMENTO RÍGIDO EN LAS VÍAS URBANAS CARRERA 6 ENTRE CALLE 1A Y CALLE 2, CARRERA 5 ENTRE CALLE 4 Y CALLE 5, CALLE 6 ENTRE CARRERA 5 Y CARRERA 7, CALLE 1A ENTRE CARRERA 5 Y CAR- DESEMBOLSO DEL CONVENIO</t>
  </si>
  <si>
    <t>4.2.3.40.4002.4002019.2020004250378.2.3.4.02.02.048.6-4402</t>
  </si>
  <si>
    <t>2024002869</t>
  </si>
  <si>
    <t>2024003071</t>
  </si>
  <si>
    <t>899999700</t>
  </si>
  <si>
    <t>MUNICIPIO DE SUSA</t>
  </si>
  <si>
    <t>AUNAR ESFUERZOS TECNICOS, ADMINISTRATIVOS Y FINANCIEROS PARA EL MEJORAMIENTO DE LA VIA QUE CONDUCE DEL CASCO URBANO A LA VEREDA PAUNITA EN EL SECTOR CASA PINO DEL MUNICIPIO DE SUSA CUNDINAMARCA DESEMBOLSO DEL CONVENIO</t>
  </si>
  <si>
    <t>2024003146</t>
  </si>
  <si>
    <t>AUNAR ESFUERZOS TECNICOS, ADMINISTRATIVOS Y FINANCIEROS PARA LA CONSTRUCCIÓN DEL CENTRO DE ARTES Y OFICIOS EN EL MUNICIPIO DE SUSA CUNDINAMARCA- DESEMBOLSO DEL CONVENIO</t>
  </si>
  <si>
    <t>2024002422</t>
  </si>
  <si>
    <t>AUNAR ESFUERZOS TÉCNICOS, ADMINISTRATIVOS Y FINANCIEROS PARA EL MEJORAMIENTO DE LA VÍA QUE CONDUCE DEL CASCO URBANO A LA VEREDA PAUNITA EN EL SECTOR CASA PINO DEL MUNICIPIO DE SUSA CUNDINAMARCA - DESEMBOLSO DEL CONVENIO</t>
  </si>
  <si>
    <t>2024003409</t>
  </si>
  <si>
    <t>899999443</t>
  </si>
  <si>
    <t>MUNICIPIO DE TABIO</t>
  </si>
  <si>
    <t>AUNAR ESFUERZOS TÉCNICOS, ADMINISTRATIVOS Y FINANCIEROS PARA EL MEJORAMIENTO DE LA VÍA QUE CONDUCE DEL MUNICIPIO DE TABIO AL MUNICIPIO DE CHÍA, VEREDA PALOVERDE SECTOR CAPILLA DEL LOURDES EN EL DEPARTAMENTO DE CUNDINAMARCA- DESEMBOLSO DEL CONVENIO</t>
  </si>
  <si>
    <t>2024003434</t>
  </si>
  <si>
    <t>AUNAR ESFUERZOS TÉCNICOS, ADMINISTRATIVOS Y FINANCIEROS PARA EL MEJORAMIENTO DE LA VÍA QUE CONDUCE DE LA CABRERA AL SECTOR EL ALCAPARRO DE LA VEREDA RÍO FRÍO OCCIDENTAL DEL MUNICIPIO DE TABIO CUNDINAMARCA DESEMBOLSO DEL CONVENIO</t>
  </si>
  <si>
    <t>2024003308</t>
  </si>
  <si>
    <t>ADICIÓN No. 1  AUNAR ESFUERZOS TÉCNICOS, ADMINISTRATIVOS Y FINANCIEROS PARA EL MEJORAMIENTO DEL ESPACIO PÚBLICO EN LA CALLE SEGUNDA ENTRE LA CARRERA PRIMERA Y TERCERA DEL MUNICIPIO DE TABIO CUNDINAMARCA- DESEMBOLSO DEL CONVENIO</t>
  </si>
  <si>
    <t>2024003378</t>
  </si>
  <si>
    <t>AUNAR ESFUERZOS TÉCNICOS, ADMINISTRATIVOS Y FINANCIEROS PARA EL MEJORAMIENTO DE LA VÍA QUE CONDUCE DE LA VEREDA RIO FRIO ORIENTAL  A LA VEREDA RIO FRIO OCCCIDENTAL, SECTOR BUENAVISTA DEL MUNICIPIO DE TABIO CUNDINAMARCA- DESEMBOLSO DEL CONVENIO</t>
  </si>
  <si>
    <t>2024003028</t>
  </si>
  <si>
    <t>AUNAR ESFUERZOS TÉCNICOS, ADMINISTRATIVOS Y FINANCIEROS PARA EL MEJORAMIENTO DE LA VÍA QUE CONDUCE DE LA CABRERA AL SECTOR EL ALCAPARRO DE LA VEREDA RÍO FRÍO OCCIDENTAL DEL MUNICIPIO DE TABIO CUNDINAMARCA- DESEMBOLSO DEL CONVENIO</t>
  </si>
  <si>
    <t>2024003167</t>
  </si>
  <si>
    <t>AUNAR ESFUERZOS TÉCNICOS, ADMINISTRATIVOS Y FINANCIEROS PARA MEJORAMIENTO DEL ESPACIO PUBLICO EN LA DIAGONAL SEPTIMA ENTRE LA CARRERA PRIMERA Y SEGUNDA DEL MUNICIPIO DE TABIO CUNDINAMARCA 1er. DESEMBOLSO  DEL CONVENIO INTERADMINISTRATIVO ICCU N. 833 DEL 2024 - CLAUSULA N. CUARTA.</t>
  </si>
  <si>
    <t>2024002740</t>
  </si>
  <si>
    <t>899999481</t>
  </si>
  <si>
    <t>MUNICIPIO DE TAUSA</t>
  </si>
  <si>
    <t>AUNAR ESFUERZOS TÉCNICOS, ADMINISTRATIVOS Y FINANCIEROS PARA LA  CONSTRUCCIÓN DE GRADERÍAS, ESTRUCTURA DE CUBIERTA, CAMERINOS, BATERÍAS SANITARIAS, CERRAMIENTO Y OBRAS EXTERIORES DEL ESTADIO MUNICIPAL RODOLFO ORTIZ GARCÍA, MUNICIPIO DE TAUSA CUNDINAMARCA- DESEMBOLSO DEL CONVENIO</t>
  </si>
  <si>
    <t>2024002520</t>
  </si>
  <si>
    <t>2024003404</t>
  </si>
  <si>
    <t>800004574</t>
  </si>
  <si>
    <t>MUNICIPIO DE TENA</t>
  </si>
  <si>
    <t>ADICIÓN N1 AUNAR ESFUERZOS TÉCNICOS, ADMINISTRATIVOS Y FINANCIEROS PARA LA CONSTRUCCIÓN DE LA PLAZA DE MERCADO DEL MUNICIPIO DE TENA EN EL DEPARTAMENTO DE CUNDINAMARCA DESEMBOLSO DEL CONVENIO</t>
  </si>
  <si>
    <t>2024003109</t>
  </si>
  <si>
    <t>ADICIÓN NO. 1.- AUNAR ESFUERZOS TÉCNICOS, ADMINISTRATIVOS Y FINANCIEROS PARA LA CONSTRUCCIÓN DE LA PLAZA DE MERCADO DEL MUNICIPIO DE TENA EN EL DEPARTAMENTO DE CUNDINAMARCA- DESEMBOLSO DEL CONVENIO</t>
  </si>
  <si>
    <t>2024000129</t>
  </si>
  <si>
    <t>800018689</t>
  </si>
  <si>
    <t>MUNICIPIO DE TIBACUY</t>
  </si>
  <si>
    <t>Fecha: jueves, 30 de enero de 2025</t>
  </si>
  <si>
    <t>CUENTA</t>
  </si>
  <si>
    <t>CLASECONTRATO</t>
  </si>
  <si>
    <t>NUMEROCONTRATO</t>
  </si>
  <si>
    <t>800094782</t>
  </si>
  <si>
    <t>MUNICIPIO DE TIBIRITA</t>
  </si>
  <si>
    <t>ADICION N 2 AUNAR ESFUERZOS TECNICOS, ADMINISTRATIVOS Y FINANCIEROS CONSTRUCCION DEL CENTRO DE PROTECCION DEL ADULTO MAYOR DEL MUNICIPIO DE TIBIRITA, CUNDINAMARCA DESEMBOLSO DE LA ADICION</t>
  </si>
  <si>
    <t>CONVENIO INTERADMINISTRATIVO</t>
  </si>
  <si>
    <t>ICCU 451 - 2022</t>
  </si>
  <si>
    <t>AUNAR ESFUERZOS TECNICOS, ADMINISTRATIVOS Y FINANCIEROS MEJORAMIENTO DE LA VIA QUE CONDUCE DEL CASCO URBANO A LA VEREDA GUSVITA SECTOR ALTO DEL MUNICIPIO DE TIBIRITA, CUNDINAMARCA DEL DEPARTAMENTO DE CUNDINAMARCA DESEMBOLSO DEL CONVENIO</t>
  </si>
  <si>
    <t xml:space="preserve"> ICCU 586- 2024</t>
  </si>
  <si>
    <t>2024002786</t>
  </si>
  <si>
    <t>AUNAR ESFUERZOS TÉCNICOS, ADMINISTRATIVOS Y FINANCIEROS PARA EL  MEJORAMIENTO DE LA VÍA QUE CONDUCE DEL CASCO URBANO A LA VEREDA RENQUIRA, SECTOR CENTRAL DEL MUNICIPIO DE TIBIRITA, CUNDINAMARCA- DESEMBOLSO DEL CONVENIO</t>
  </si>
  <si>
    <t xml:space="preserve"> ICCU  609 - 2024</t>
  </si>
  <si>
    <t>2024002787</t>
  </si>
  <si>
    <t>ANUAR ESFUERZOS TÉCNICOS ADMINISTRATIVOS Y FINANCIEROS PARA LA CONSTRUCCION PUENTE VEHICULAR QUEBRADA TOCOLA VEREDA SOATAMA DEL MUNICIPIO DE TIBIRITA DEPARTAMENTO DE CUNDINAMARCA- DESEMBOLSO DEL CONVENIO</t>
  </si>
  <si>
    <t>ICCU 601- 2024</t>
  </si>
  <si>
    <t>AUNAR ESFUERZOS TÉCNICOS, ADMINISTRATIVOS Y FINANCIEROS PARA EL  MEJORAMIENTO DE LA VÍA QUE CONDUCE DEL CASCO URBANO A LA VEREDA LLANOS SECTOR BAJO DEL MUNICIPIO DE TIBIRITA, CUNDINAMARCA- DESEMBOLSO DEL CONVENIO</t>
  </si>
  <si>
    <t xml:space="preserve"> ICCU 614 - 2024</t>
  </si>
  <si>
    <t>DEVOLUCION SEGÚN RESOLUCION 788 POR CONSIGANCION MAL REALIZADA POR PARTE DEL MUNICIPIO DE TIRIBITA</t>
  </si>
  <si>
    <t>2024003202</t>
  </si>
  <si>
    <t>AUNAR ESFUERZOS TECNICOS, ADMINISTRATIVOS Y FINANCIEROS PARA EL MEJORAMIENTO DE LA PLAZA DE MERCADO DEL MUNICIPIO DE TIBIRITA,
CUNDINAMARCADESEMBOLSO DEL 90 % DEL CONVENIO INTERADMINISRTATIVO ICCU N. 846 DEL 2024 - CLAUSULA CUARTA .</t>
  </si>
  <si>
    <t xml:space="preserve"> ICCU  846 - 2024</t>
  </si>
  <si>
    <t>2024003203</t>
  </si>
  <si>
    <t>AUNAR ESFUERZOS TECNICOS, ADMINISTRATIVOS Y FINANCIEROS PARA EL MEJORAMIENTO DE LA PLAZA DE MERCADO DEL MUNICIPIO DE TIBIRITA, CUNDINAMARCA - DESEMBOLSO DEL 90 % DEL CONVENIO INTERADMINISTRATIVO ICCU N. 846 DEL 2024 - CLAUSULA CUARTA.</t>
  </si>
  <si>
    <t>2024002322</t>
  </si>
  <si>
    <t>ADICIÓN No 2  AUNAR ESFUERZOS TÉCNICOS, ADMINISTRATIVOS Y FINANCIEROS  CONSTRUCCIÓN DEL CENTRO DE PROTECCIÓN DEL ADULTO MAYOR DEL MUNICIPIO DE TIBIRITA, CUNDINAMARCA- DESEMBOLSO DE LA ADICIÓN</t>
  </si>
  <si>
    <t>2024002440</t>
  </si>
  <si>
    <t>AUNAR ESFUERZOS TÉCNICOS, ADMINISTRATIVOS Y FINANCIEROS MEJORAMIENTO DE LA VÍA QUE CONDUCE DEL CASCO URBANO A LA VEREDA GUSVITA SECTOR ALTO DEL MUNICIPIO DE TIBIRITA, CUNDINAMARCA DEL DEPARTAMENTO DE CUNDINAMARCA- DESEMBOLSO DEL CONVENIO</t>
  </si>
  <si>
    <t>2024002441</t>
  </si>
  <si>
    <t>2024002444</t>
  </si>
  <si>
    <t>800093439</t>
  </si>
  <si>
    <t>MUNICIPIO DE TOCAIMA</t>
  </si>
  <si>
    <t>AUNAR ESFUERZOS TECNICOS, ADMINISTRATIVOS Y FINANCIEROS PARA EL MEJORAMIENTO Y CONSTRUCCION FASE III DE LA PLAZA DE MERCADO DEL MUNICIPIO DE TOCAIMA CUNDINAMARCA DESEMBOLSO DEL CONVENIO</t>
  </si>
  <si>
    <t xml:space="preserve"> ICCU  728 - 2024</t>
  </si>
  <si>
    <t>AUNAR ESFUERZOS TÉCNICOS, ADMINISTRATIVOS Y FINANCIEROS PARA LA CONSTRUCCIÓN PUENTE VEHICULAR SECTOR LA REGADERA SOBRE LA QUEBRADA ACUATA VIA TOCAIMA JERUSALÉN. MUNICIPIO DE TOCAIMA DEPARTAMENTO DE CUNDINAMARCA.- DESEMBOLSO DEL CONVENIO</t>
  </si>
  <si>
    <t xml:space="preserve"> ICCU 582- 2024</t>
  </si>
  <si>
    <t>2024002830</t>
  </si>
  <si>
    <t>AUNAR ESFUERZOS TÉCNICOS, ADMINISTRATIVOS Y FINANCIEROS PARA EL MEJORAMIENTO Y CONSTRUCCIÓN FASE III DE LA PLAZA DE MERCADO DEL MUNICIPIO DE TOCAIMA CUNDINAMARCA- DESEMBOLSO DEL CONVENIO</t>
  </si>
  <si>
    <t>2024003365</t>
  </si>
  <si>
    <t>800072715</t>
  </si>
  <si>
    <t>MUNICIPIO DE TOPAIPÍ</t>
  </si>
  <si>
    <t>AUNAR ESFUERZOS TÉCNICOS, ADMINISTRATIVOS  PARA EL MEJORAMIENTO DEL POLIDEPORTIVO DE LA VEREDA SUARAZ DEL MUNICIPIO DE TOPAIPÍ, CUNDINAMARCA- DESEMBOLSO DEL CONVENIO</t>
  </si>
  <si>
    <t xml:space="preserve"> ICCU 698 - 2024</t>
  </si>
  <si>
    <t>2024003105</t>
  </si>
  <si>
    <t>AUNAR ESFUERZOS TECNICOS, ADMINISTRATIVOS Y FINANCIEROS PARA EL MEJORAMIENTO DEL POLIDEPORTIVO DE LA VEREDA PISCO GRANDE DEL MUNICIPIO DE TOPAIPI, CUNDINAMARCA DESEMBOLSO DEL CONVENIO</t>
  </si>
  <si>
    <t xml:space="preserve"> ICCU 621 -2024</t>
  </si>
  <si>
    <t>ANUAR ESFUERZOS TECNICOS ADMINISTRATIVOS Y FINANCIEROS PARA EL MANTENIMIENTO PREVENTIVO Y CORRECTIVO DE LA MAQUINARIA PESADA Y VEHICULOS VOLQUETAS, PARA EL MANTENIMIENTO DE LAS VIAS DEL MUNICIPIO DE TOPAIPI CUNDINAMARCA DESEMBOLSO DEL MUNICIPIO</t>
  </si>
  <si>
    <t xml:space="preserve"> ICCU 774 - 2024</t>
  </si>
  <si>
    <t>2024003426</t>
  </si>
  <si>
    <t>UNAR ESFUERZOS TECNICOS, ADMINISTRATIVOS Y FINANCIEROS PARA  EL MEJORAMIENTO DE LA VÍA QUE CONDUCE DEL CENTRO POBLADO SAN ANTONIO A LA VEREDA MATA DE RAMO SECTOR ENTRADA CORRALES DEL MUNICIPIO DE TOPAIPI, CUNDINAMARCA DESEMBOLSO DEL CONVENIO</t>
  </si>
  <si>
    <t xml:space="preserve">  ICCU 852 - 2024</t>
  </si>
  <si>
    <t>2024003427</t>
  </si>
  <si>
    <t>AUNAR ESFUERZOS TECNICOS, ADMINISTRATIVOS Y FINANCIEROS PARA EL MANTENIMIENTO DE LA VÍA QUE CONDUCE DE LA VEREDA PAPATAS HACIA LA VEREDA MUCHIPAY EN EL SECTOR LA RECEBERA DEL MUNICIPIO DE TOPAIPI, CUNDINAMARCA DESEMBOLSO DEL CONVENIO</t>
  </si>
  <si>
    <t xml:space="preserve"> ICCU 840 - 2024</t>
  </si>
  <si>
    <t>2024003428</t>
  </si>
  <si>
    <t>AUNAR ESFUERZOS TECNICOS, ADMINISTRATIVOS Y FINANCIEROS PARA  EL MEJORAMIENTO DE LA VIA QUE CONDUCE DEL CENTRO POBLADO EL NARANJAL AL PUENTE BARANDILLAS SECTOR LA BAJADA DEL MUNICIPIO DE TOPAIPI, CUNDINAMARCA DESEMBOLSO DEL CONVENIO</t>
  </si>
  <si>
    <t xml:space="preserve"> ICCU  855 - 2024</t>
  </si>
  <si>
    <t>2024002925</t>
  </si>
  <si>
    <t>AUNAR ESFUERZOS TÉCNICOS, ADMINISTRATIVOS Y FINANCIEROS PARA EL MEJORAMIENTO DEL ESPACIO PUBLICO DEL CENTRO POBLADO NARANJAL DEL MUNICIPIO DE TOPAIPÍ, CONFORME AL PROYECTO DEPARTAMENTAL PUEBLOS DORADOS.- DESEMBOLSO DEL CONVENIO</t>
  </si>
  <si>
    <t xml:space="preserve"> ICCU 566 - 2024</t>
  </si>
  <si>
    <t>2024000023</t>
  </si>
  <si>
    <t>CONTABILIZACION RESOLUCION N.094 DEL 2023 MUNICIPIO DE YACOPI CONVENIO ICCU- 090 - 2014 - EL MUNICIPIO DEMOSTRO QUE SE HABIAN EJECUTADO LAS OBRAS.</t>
  </si>
  <si>
    <t>2024002534</t>
  </si>
  <si>
    <t>AUNAR ESFUERZOS TÉCNICOS, ADMINISTRATIVOS Y FINANCIEROS PARA EL MEJORAMIENTO DEL POLIDEPORTIVO DE LA VEREDA PISCO GRANDE DEL MUNICIPIO DE TOPAIPÍ, CUNDINAMARCA- DESEMBOLSO DEL CONVENIO</t>
  </si>
  <si>
    <t>ANUAR ESFUERZOS TÉCNICOS ADMINISTRATIVOS Y FINANCIEROS PARA EL MANTENIMIENTO PREVENTIVO Y CORRECTIVO DE LA MAQUINARIA PESADA Y/O VEHÍCULOS (VOLQUETAS), PARA EL MANTENIMIENTO DE LAS VÍAS DEL MUNICIPIO DE TOPAIPÍ CUNDINAMARCA- DESEMBOLSO DEL MUNICIPIO</t>
  </si>
  <si>
    <t>2024003127</t>
  </si>
  <si>
    <t>AUNAR ESFUERZOS TECNICOS, ADMINISTRATIVOS Y FINANCIEROS PARA EL MANTENIMIENTO DE LA VÍA QUE CONDUCE DE LA VEREDA PAPATAS HACIA LA VEREDA MUCHIPAY EN EL SECTOR LA RECEBERA DEL MUNICIPIO DE TOPAIPI, CUNDINAMARCA- DESEMBOLSO DEL CONVENIO</t>
  </si>
  <si>
    <t>2024003128</t>
  </si>
  <si>
    <t>UNAR ESFUERZOS TECNICOS, ADMINISTRATIVOS Y FINANCIEROS PARA  EL MEJORAMIENTO DE LA VÍA QUE CONDUCE DEL CENTRO POBLADO SAN ANTONIO A LA VEREDA MATA DE RAMO SECTOR ENTRADA CORRALES DEL MUNICIPIO DE TOPAIPI, CUNDINAMARCA- DESEMBOLSO DEL CONVENIO</t>
  </si>
  <si>
    <t>2024003129</t>
  </si>
  <si>
    <t>AUNAR ESFUERZOS TECNICOS, ADMINISTRATIVOS Y FINANCIEROS PARA  EL MEJORAMIENTO DE LA VIA QUE CONDUCE DEL CENTRO POBLADO EL NARANJAL AL PUENTE BARANDILLAS SECTOR LA BAJADA DEL MUNICIPIO DE TOPAIPI, CUNDINAMARCA- DESEMBOLSO DEL CONVENIO</t>
  </si>
  <si>
    <t>2024003225</t>
  </si>
  <si>
    <t>AUNAR ESFUERZOS TÉCNICOS, ADMINISTRATIVOS Y FINANCIEROS PARA EL MEJORAMIENTO DE LA VÍA QUE CONDUCE DEL CENTRO POBLADO EL NARANJAL AL PUENTE BARANDILLAS SECTOR LA HOYA DE LOS MUCHES DEL MUNICIPIO DE TOPAIPI, CUNDINAMARCA - DESMBOLSO DEL 100 % DEL CONVENIO INTERADMINISTRATIVO ICCU N. 893 DEL 2024 -</t>
  </si>
  <si>
    <t xml:space="preserve"> ICCU 893-2024</t>
  </si>
  <si>
    <t>SALDOS INICIALES DEL 2024- CUENTA:24079003-800072715</t>
  </si>
  <si>
    <t>2024002393</t>
  </si>
  <si>
    <t>899999385</t>
  </si>
  <si>
    <t>MUNICIPIO DE UBALÁ</t>
  </si>
  <si>
    <t>AUNAR ESFUERZOS TECNICOS, ADMINISTRATIVOS Y FINANCIEROS PARA EL MANTENIMIENTO PREVENTIVO Y CORRECTIVO DE LA MAQUINARIA PESADA Y VEHICULOS VOLQUETAS, PARA EL MANTENIMIENTO DE LAS VIAS DEL MUNICIPIO DE UBALA CUNDINAMARCA DESEMBOLSO DEL CONVENIO</t>
  </si>
  <si>
    <t xml:space="preserve"> ICCU 497 - 2024</t>
  </si>
  <si>
    <t>AUNAR ESFUERZOS TECNICOS, ADMINISTRATIVOS Y FINANCIEROS PARA MEJORAMIENTO DE LA VIA QUE CONDUCE DESDE LA VEREDA SANTA BARBARA A LA VEREDA LA MESA, SECTOR EL PALMAR DEL MUNICIPIO DE UBALA CUNDINAMARCA DESEMBOLSO DEL CONVENIO</t>
  </si>
  <si>
    <t xml:space="preserve"> ICCU 571- 2024</t>
  </si>
  <si>
    <t>AUNAR ESFUERZOS TECNICOS, ADMINISTRATIVOS Y FINANCIEROS PARA EL MEJORAMIENTO DE LA VIA QUE CONDUCE DESDE LA VEREDA PUERTO RICO A LA VEREDA SAN LUIS BAJO DE LA ZONA B SECTOR EL MIRADOR DEL MUNICIPIO DE UBALA, CUNDINAMARCA DESEMBOLSO DEL CONVENIO</t>
  </si>
  <si>
    <t xml:space="preserve"> ICCU 602 - 2024</t>
  </si>
  <si>
    <t>2024002582</t>
  </si>
  <si>
    <t>AUNAR ESFUERZOS TECNICOS Y ADMINISTRATIVOS PARA EL MEJORAMIENTO DE LA VIA QUE CONDUCE DESDE LA VEREDA SANTA MARIA A LA VEREDA SAN ANTONIO, SECTOR MARAYAL DEL MUNICIPIO DE UBALA, CUNDINAMARCA DESEMBOLSO DEL CONVENIO</t>
  </si>
  <si>
    <t xml:space="preserve"> ICCU 556- 2024</t>
  </si>
  <si>
    <t>AUNAR ESFUERZOS TÉCNICOS, ADMINISTRATIVOS Y FINANCIEROS PARA EL MEJORAMIENTO DE LA VÍA QUE CONDUCE DESDE EL CASCO URBANO A LA VEREDA SAGRADO CORAZON, SECTOR LA GRANJA DEL MUNICIPIO DE UBALÁ CUNDINAMARCA- DESEMBOLSO DEL CONVENIO</t>
  </si>
  <si>
    <t>ICCU 692 - 2024</t>
  </si>
  <si>
    <t>AUNAR ESFUERZOS TÉCNICOS, ADMINISTRATIVOS Y FINANCIEROS PARA EL  MEJORAMIENTO DE LA VÍA QUE CONDUCE DESDE LA VEREDA SANTA MARÍA A LA VEREDA SAN JOSÉ, SECTOR CUARTELES DEL MUNICIPIO DE UBALÁ CUNDINAMARCA- DESEMBOLSO DEL CONVENIO</t>
  </si>
  <si>
    <t xml:space="preserve"> ICCU 657 - 2024</t>
  </si>
  <si>
    <t>2024003161</t>
  </si>
  <si>
    <t>AUNAR ESFUERZOS TÉCNICOS, ADMINISTRATIVOS Y FINANCIEROS PARA LA CONSTRUCCIÓN PUENTE VEHICULAR  SECTOR CAÑO CURO 2 ZONA B INSPECCIÓN MAMBITA. MUNICIPIO DE UBALA. DEPARTAMENTO DE CUNDINAMARCA- DESEMBOLSO DEL CONVENIO</t>
  </si>
  <si>
    <t xml:space="preserve">  ICCU 782 - 2024</t>
  </si>
  <si>
    <t>2024003309</t>
  </si>
  <si>
    <t>ANUAR ESFUERZOS TÉCNICOS ADMINISTRATIVOS Y FINANCIEROS PARA EL MEJORAMIENTO DE LA VIA QUE CONDUCE DEL CENTRO POBLADO MAMBITA A LA VEREDA SAN ROQUE,SECTOR LA ESCUELA DEL MUNICIPIO DE UBALA CUNDINAMARCA- DESEMBOLSO DEL CONVENIO</t>
  </si>
  <si>
    <t>ICCU 797 - 2024</t>
  </si>
  <si>
    <t>2024002120</t>
  </si>
  <si>
    <t>AUNAR ESFUERZOS TÉCNICOS, ADMINISTRATIVOS Y FINANCIEROS PARA EL MANTENIMIENTO PREVENTIVO Y CORRECTIVO DE LA MAQUINARIA PESADA Y/O VEHÍCULOS (VOLQUETAS), PARA EL MANTENIMIENTO DE LAS VÍAS DEL MUNICIPIO DE UBALÁ CUNDINAMARCA.- DESEMBOLSO DEL CONVENIO</t>
  </si>
  <si>
    <t>2024002251</t>
  </si>
  <si>
    <t>AUNAR ESFUERZOS TÉCNICOS, ADMINISTRATIVOS Y FINANCIEROS PARA MEJORAMIENTO DE LA VÍA QUE CONDUCE DESDE LA VEREDA SANTA BARBARA A LA VEREDA LA MESA, SECTOR EL PALMAR DEL MUNICIPIO DE UBALÁ CUNDINAMARCA- DESEMBOLSO DEL CONVENIO</t>
  </si>
  <si>
    <t>2024002252</t>
  </si>
  <si>
    <t>AUNAR ESFUERZOS TÉCNICOS, ADMINISTRATIVOS Y FINANCIEROS PARA EL MEJORAMIENTO DE LA VIA QUE CONDUCE DESDE LA VEREDA PUERTO RICO A LA VEREDA SAN LUIS BAJO DE LA ZONA B SECTOR EL MIRADOR DEL MUNICIPIO DE UBALÁ, CUNDINAMARCA- DESEMBOLSO DEL CONVENIO</t>
  </si>
  <si>
    <t>2024002270</t>
  </si>
  <si>
    <t>AUNAR ESFUERZOS TÉCNICOS Y ADMINISTRATIVOS PARA EL MEJORAMIENTO DE LA VÍA QUE CONDUCE DESDE LA VEREDA SANTA MARÍA A LA VEREDA SAN ANTONIO, SECTOR MARAYAL DEL MUNICIPIO DE UBALÁ, CUNDINAMARCA- DESEMBOLSO DEL CONVENIO</t>
  </si>
  <si>
    <t>2024002353</t>
  </si>
  <si>
    <t>2024002675</t>
  </si>
  <si>
    <t>2024002849</t>
  </si>
  <si>
    <t>2024003194</t>
  </si>
  <si>
    <t>AUNAR ESFUERZOS TECNICOS, ADMINISTRATIVOS Y FINANCIEROS PARA EL MEJORAMIENTO DE LA VÍA QUE CONDUCE DESDE LA INSPECCIÓN DE LAGUNA AZUL A LA VEREDA ROBLEDAL SECTOR LA VUELTA DEL MUNICIPIO DE UBALÁ, CUNDINAMARCA - DESEMBOLSO DEL 100 % DEL CONVENIO INTERADMINISTRATIVO ICCU N. 841 DEL 2024 -  CLAUSULA CUARTA.</t>
  </si>
  <si>
    <t xml:space="preserve"> ICCU 841 - 2024</t>
  </si>
  <si>
    <t>899999281</t>
  </si>
  <si>
    <t>MUNICIPIO DE UBATÉ</t>
  </si>
  <si>
    <t>ANUAR ESFUERZOS TECNICOS ADMINISTRATIVOS Y FINANCIEROS PARA EL MEJORAMIENTO DE LA VIA QUE DESDE EL CASCO URBANO CONDUCE A LA VEREDA GUATANCUY SECTOR EL CEDRO LA LECHERIA DEL MUNICPIO DE VILLA DE SAN DIEGO DE UBATE, DEPARTAMENTO DE CUNDINAMARCA DESEMBOLSO DEL CONVENIO</t>
  </si>
  <si>
    <t xml:space="preserve"> ICCU 777 - 2024</t>
  </si>
  <si>
    <t>2024003299</t>
  </si>
  <si>
    <t>AUNAR ESFUERZOS TÉCNICOS, ADMINISTRATIVOS Y FINANCIEROS PARA EL MEJORAMIENTO DE LA VÍA QUE DESDE LA VEREDA VOLCAN CONDUCE A LA VEREDA SUCUNCHOQUE SECTOR EL BASURA DEL MUNICIPIO DE UBATÉ CUNDINAMARCA- DESEMBOLSO DEL CONVENIO</t>
  </si>
  <si>
    <t xml:space="preserve"> ICCU 754 - 2024</t>
  </si>
  <si>
    <t>2024002926</t>
  </si>
  <si>
    <t>ADICIÓN No.1. AUNAR ESFUERZOS TÉCNICOS, ADMINISTRATIVOS Y FINANCIEROS PARA LA CONSTRUCCIÓN SEGUNDA ETAPA DEL CENTRO DIA MUNICIPIO DE UBATÉ, CUNDINAMARCA- DESEMBOLSO DEL CONVENIO</t>
  </si>
  <si>
    <t xml:space="preserve"> ICCU 1027 - 2022</t>
  </si>
  <si>
    <t>2024002679</t>
  </si>
  <si>
    <t>ANUAR ESFUERZOS TÉCNICOS ADMINISTRATIVOS Y FINANCIEROS PARA EL MEJORAMIENTO DE LA VÍA QUE DESDE EL CASCO URBANO CONDUCE A LA VEREDA GUATANCUY SECTOR EL CEDRO LA LECHERÍA DEL MUNICPIO DE VILLA DE SAN DIEGO DE UBATE, DEPARTAMENTO DE CUNDINAMARCA- DESEMBOLSO DEL CONVENIO</t>
  </si>
  <si>
    <t>2024002969</t>
  </si>
  <si>
    <t>2024003252</t>
  </si>
  <si>
    <t>AUNAR ESFUERZOS TÉCNICOS, ADMINISTRATIVOS PARA EL MEJORAMIENTO DE LA VÍA URBANA CARRERA 3A ENTRE CALLE 13A Y 14A DEL MUNICIPIO DE UBATÉ CUNDINAMARCA - DESMBOLSO DEL 95,73 % DEL CONVENIO INTERADMINISTRATIVO ICCU N. 924 DEL 2024 -</t>
  </si>
  <si>
    <t xml:space="preserve"> ICCU  924 -2024</t>
  </si>
  <si>
    <t>2.3.24.2402.2402114.2024004250233.2.3.4.02.02.296.3-1100</t>
  </si>
  <si>
    <t>2024003091</t>
  </si>
  <si>
    <t>899999388</t>
  </si>
  <si>
    <t>MUNICIPIO DE UNE</t>
  </si>
  <si>
    <t>MEJORAMIENTO DE LA VIA QUE CONDUCE DEL CASCO URBANO A LA VEREDA RASPADOS SECTOR EL LUCERO EN EL MUNICIPIO DE UNE, CUNDINAMARCA DESEMBOLSO DEL CONVENIO</t>
  </si>
  <si>
    <t>ICCU 530 - 2024</t>
  </si>
  <si>
    <t>2024003172</t>
  </si>
  <si>
    <t>ADECUACION DE LA INFRAESTRUCTURA DE LA PISCINA Y CONSTRUCCION DE OBRAS COMPLEMENTARIAS EN LA VILLA OLIMPICA DE MUNICIPIO DE UNE, CUNDINAMARCA DESEMBOLSO DEL CONVENIO</t>
  </si>
  <si>
    <t xml:space="preserve"> ICCU 664 - 2024</t>
  </si>
  <si>
    <t>2024003184</t>
  </si>
  <si>
    <t>AUNAR ESFUERZOS TECNICOS, ADMINISTRATIVOS Y FINANCIEROS PARA EL MEJORAMIENTO DE LA VIA QUE CONDUCE DEL CASCO URBANO A LA VEREDA SALITRE SECTOR ALTO DE LOS REYES EN EL MUNICIPIO DE UNE, CUNDINAMARCA DESEMBOLSO DEL CONVENIO</t>
  </si>
  <si>
    <t xml:space="preserve"> ICCU 525 - 2024</t>
  </si>
  <si>
    <t>ADECUACIÓN DE LA INFRAESTRUCTURA DE LA PISCINA Y CONSTRUCCIÓN DE OBRAS COMPLEMENTARIAS EN LA VILLA OLÍMPICA DE MUNICIPIO DE UNE, CUNDINAMARCA- DESEMBOLSO DEL CONVENIO</t>
  </si>
  <si>
    <t>2024002657</t>
  </si>
  <si>
    <t>MEJORAMIENTO DE LA VÍA QUE CONDUCE DEL CASCO URBANO A LA VEREDA RASPADOS SECTOR EL LUCERO EN EL MUNICIPIO DE UNE, CUNDINAMARCA.- DESEMBOLSO DEL CONVENIO</t>
  </si>
  <si>
    <t>AUNAR ESFUERZOS TÉCNICOS, ADMINISTRATIVOS Y FINANCIEROS PARA EL MEJORAMIENTO DE LA VÍA QUE CONDUCE DEL CASCO URBANO A LA VEREDA SALITRE SECTOR ALTO DE LOS REYES EN EL MUNICIPIO DE UNE, CUNDINAMARCA- DESEMBOLSO DEL CONVENIO</t>
  </si>
  <si>
    <t>2024003405</t>
  </si>
  <si>
    <t>899999407</t>
  </si>
  <si>
    <t>MUNICIPIO DE ÚTICA</t>
  </si>
  <si>
    <t>AUNAR ESFUERZOS TÉCNICOS, ADMINISTRATIVOS Y FINANCIEROS PARA EL MEJORAMIENTO DE LA VIA QUE CONDUCE DESDE EL CASCO URBANO A LA VEREDA FURATENA SECTOR LA CURVA EN EL MUNICIPIO DE ÚTICA, CUNDINAMARCA DESEMBOLSO DEL CONVENIO</t>
  </si>
  <si>
    <t>ICCU 689-24</t>
  </si>
  <si>
    <t>2024003372</t>
  </si>
  <si>
    <t>AUNAR ESFUERZOS TÉCNICOS, ADMINISTRATIVOS Y FINANCIEROS PARA EL MEJORAMIENTO LA VÍA QUE COMUNICA EL CASCO URBANO CON LA VEREDA CURAPO, SECTOR LA UNIÓN EN EL MUNICIPIO DE ÚTICA, CUNDINAMARCA- DESEMBOLSO DEL CONVENIO</t>
  </si>
  <si>
    <t xml:space="preserve"> ICCU 739 - 2024</t>
  </si>
  <si>
    <t>2024003374</t>
  </si>
  <si>
    <t>AUNAR ESFUERZOS TÉCNICOS, ADMINISTRATIVOS Y FINANCIEROS PARA EL MEJORAMIENTO DE LA VÍA QUE CONDUCE DESDE EL CASCO URBANO A  LA VEREDA FURA TENA SECTOR LA  AGUADA EN EL MUNICIPIO DE UTICA, CUNDINAMARCA- DESEMBOLSO DEL CONVENIO</t>
  </si>
  <si>
    <t xml:space="preserve"> ICCU 684 -2024</t>
  </si>
  <si>
    <t>2024003375</t>
  </si>
  <si>
    <t>AUNAR ESFUERZOS TECNICOS, ADMINISTRATIVOS Y FINANCIEROS PARA EL MEJORAMIENTO DE LA VÍA QUE COMUNICA LA VEREDA FURATENA CON LA VEREDA TUR TUR SECTOR EL EDÉN DEL MUNICIPIO DE ÚTICA, DEPARTAMENTO DE CUNDINAMARCA- DESEMBOLSO DEL CONVENIO</t>
  </si>
  <si>
    <t xml:space="preserve"> ICCU  784 - 2024</t>
  </si>
  <si>
    <t>2024003380</t>
  </si>
  <si>
    <t>AUNAR ESFUERZOS TÉCNICOS, ADMINISTRATIVOS Y FINANCIEROS PARA MEJORAMIENTO DE LA VÍA QUE COMUNICA LA VEREDA LA FRÍA CON LA VEREDA EL ENTABLE SECTOR CUATRO CAMINOS EN EL MUNICIPIO DE ÚTICA, CUNDINAMARCA- DESEMBOLSO DEL CONVENIO</t>
  </si>
  <si>
    <t xml:space="preserve">  ICCU 749  2024</t>
  </si>
  <si>
    <t>AUNAR ESFUERZOS TÉCNICOS, ADMINISTRATIVOS Y FINANCIEROS PARA EL MEJORAMIENTO DE LA VIA QUE CONDUCE DESDE EL CASCO URBANO A LA VEREDA FURATENA SECTOR LA CURVA EN EL MUNICIPIO DE ÚTICA, CUNDINAMARCA- DESEMBOLSO DEL CONVENIO</t>
  </si>
  <si>
    <t>2024003100</t>
  </si>
  <si>
    <t>890680088</t>
  </si>
  <si>
    <t>MUNICIPIO DE VENECIA - CUNDINAMARCA</t>
  </si>
  <si>
    <t>AUNAR ESFUERZOS TECNICOS, ADMINISTRATIVOS Y FINANCIEROS PARA EL  MANTENIMIENTO PREVENTIVO Y CORRECTIVO DE LA MAQUINARÍA PESADA Y VEHICULOS, VOLQUETAS PARA EL MANTENIMIENTO DE LAS VIAS DEL MUNICIPIO DE VENECIA, CUNDINAMARCA DESEMBOLSO DEL CONVENIO</t>
  </si>
  <si>
    <t xml:space="preserve"> ICCU 489 - 2024</t>
  </si>
  <si>
    <t>ADICION N1 AUNAR ESFUERZOS TECNICOS, ADMINISTRATIVOS Y FINANCIEROS PARA LA PRIMERA ETAPA, REMODELACION DEL PARQUE PRINCIPAL EN EL MUNICIPIO DE VENECIA CUNDINAMARCA DESEMBOLSO DE ADICION</t>
  </si>
  <si>
    <t xml:space="preserve"> ICCU  791 - 2022</t>
  </si>
  <si>
    <t>2024003185</t>
  </si>
  <si>
    <t>AUNAR ESFUERZOS TECNICOS, ADMINISTRATIVOS Y FINANCIEROS PARA EL  MEJORAMIENTO DE LA VIA QUE COMUNICA LA VEREDA SABANETA ALTA A LA VEREDA SABANETA BAJ EN EL SECTOR EL CABLE DEL MUNICIPIO DE VENECIA, CUNDINAMARCA DESEMBOLSO DEL CONVENIO</t>
  </si>
  <si>
    <t>ICCU  665 - 2024</t>
  </si>
  <si>
    <t>2024000064</t>
  </si>
  <si>
    <t>CUENTA POR PAGAR OP 3732</t>
  </si>
  <si>
    <t>4.2.3.45.4501.4501042.2020004250381.2.3.4.02.02.391.6-4400</t>
  </si>
  <si>
    <t>2024002045</t>
  </si>
  <si>
    <t>AUNAR ESFUERZOS TÉCNICOS, ADMINISTRATIVOS Y FINANCIEROS PARA EL  MANTENIMIENTO PREVENTIVO Y CORRECTIVO DE LA MAQUINARÍA PESADA Y/O  VEHÍCULOS, (VOLQUETAS) PARA EL MANTENIMIENTO DE LAS VÍAS DEL MUNICIPIO DE VENECIA, CUNDINAMARCA- DESEMBOLSO DEL CONVENIO</t>
  </si>
  <si>
    <t>2024002572</t>
  </si>
  <si>
    <t>ADICIÓN No. 1   AUNAR ESFUERZOS TÉCNICOS, ADMINISTRATIVOS Y FINANCIEROS PARA LA PRIMERA ETAPA, REMODELACIÓN DEL PARQUE PRINCIPAL EN EL MUNICIPIO DE VENECIA CUNDINAMARCA- DESEMBOLSO DE ADICIÓN</t>
  </si>
  <si>
    <t>2024002633</t>
  </si>
  <si>
    <t xml:space="preserve"> AUNAR ESFUERZOS TÉCNICOS, ADMINISTRATIVOS Y FINANCIEROS PARA EL  MEJORAMIENTO DE LA VIA QUE COMUNICA LA VEREDA SABANETA ALTA A LA VEREDA SABANETA BAJ EN EL SECTOR EL CABLE DEL MUNICIPIO DE VENECIA, CUNDINAMARCA- DESEMBOLSO DEL CONVENIO</t>
  </si>
  <si>
    <t>SALDOS INICIALES DEL 2024- CUENTA:24079003-890680088</t>
  </si>
  <si>
    <t>2024001772</t>
  </si>
  <si>
    <t>899999448</t>
  </si>
  <si>
    <t>MUNICIPIO DE VERGARA</t>
  </si>
  <si>
    <t>ADICIÓN No 1 AUNAR ESFUERZOS TECNICOS, ADMINISTRATIVOS Y FINANCIEROS PARA LA REMODELACIÓN DEL PARQUE PRINCIPAL UBICADO EN LA ZONA URBANA DEL MUNICIPIO DE VERGARA, CUNDINAMARCA.- DESEMBOLSO DE LA ADICIÓN</t>
  </si>
  <si>
    <t xml:space="preserve"> ICCU 685 - 2022</t>
  </si>
  <si>
    <t>2024002294</t>
  </si>
  <si>
    <t>MEJORAMIENTO DE LA VIA QUE CONDUCE DE EL CASCO URBANO A LA VEREDA EL VERGEL EN EL SECTOR RAUL CARVAJAL DEL MUNICIPIO DE VERGARA, CUNDINAMARCA DESEMBOLSO DEL CONVENIO</t>
  </si>
  <si>
    <t xml:space="preserve"> ICCU 486- - 2024</t>
  </si>
  <si>
    <t>2024002295</t>
  </si>
  <si>
    <t>AUNAR ESFUERZOS TECNICOS, ADMINISTRATIVOS Y FINANCIEROS PARA EL MEJORAMIENTO DE LA VIA QUE CONDUCE DE EL CASCO URBANO A LA VEREDA CERINZA EN EL SECTOR EL PLAN DEL MUNICIPIO DE VERGARA, CUNDINAMARCA DESEMBOLSO DEL CONVENIO</t>
  </si>
  <si>
    <t>CONVENIO INTERADMINISTRATIVO ICCU 482 -2024</t>
  </si>
  <si>
    <t>2024002296</t>
  </si>
  <si>
    <t>AUNAR ESFUERZOS TECNICOS, ADMINISTRATIVOS Y FINANCIEROS PARA EL MEJORAMIENTO DE LA VIA QUE CONDUCE DE EL CASCO URBANO A LA VEREDA CHONTE GRANDE EN EL SECTOR LA ESPERANZA BAMBU DEL MUNICIPIO DE VERGARA, CUNDINAMARCA DESEMBOLSO DEL CONVENIO</t>
  </si>
  <si>
    <t>ICCU 481 - 2024</t>
  </si>
  <si>
    <t>2024002297</t>
  </si>
  <si>
    <t>AUNAR ESFUERZOS TECNICOS, ADMINISTRATIVOS Y FINANCIEROS PARA EL MEJORAMIENTO DE LA VIA QUE CONDUCE DE EL CASCO URBANO A LA VEREDA CERINZA EN EL SECTOR DAMIAN DEL MUNICIPIO DE VERGARA, CUNDINAMARCA DESEMBOLSO DEL CONVENIO</t>
  </si>
  <si>
    <t xml:space="preserve"> ICCU 479-2024</t>
  </si>
  <si>
    <t>2024002331</t>
  </si>
  <si>
    <t>AUNAR ESFUERZOS TÉCNICOS, ADMINISTRATIVOS Y FINANCIEROS PARA EL MANTENIMIENTO PREVENTIVO Y CORRECTIVO DE LA MAQUINARIA PESADA Y/O VEHÍCULOS (VOLQUETAS), PARA EL MANTENIMIENTO DE LAS VÍAS DEL MUNICIPIO DE VERGARA- DESEMBOLSO DEL CONVENIO</t>
  </si>
  <si>
    <t xml:space="preserve"> ICCU 485 - 2024</t>
  </si>
  <si>
    <t>AUNAR ESFUERZOS TECNICOS, ADMINISTRATIVOS Y FINANCIEROS PARA EL MEJORAMIENTO DE LA VIA QUE CONDUCE DE EL CASCO URBANO A LA VEREDA COPERO EN EL SECTOR LOMA EL PINAL DEL MUNICIPIO DE VERGARA, CUNDINAMARCA DESEMBOLSO DEL CONVENIO</t>
  </si>
  <si>
    <t>ICCU 653 - 2024</t>
  </si>
  <si>
    <t>2024001497</t>
  </si>
  <si>
    <t>2.3.40.4002.4002019.2024004250236.2.3.4.02.02.301.1-0102</t>
  </si>
  <si>
    <t>2024002013</t>
  </si>
  <si>
    <t>AUNAR ESFUERZOS TÉCNICOS, ADMINISTRATIVOS Y FINANCIEROS PARA EL MEJORAMIENTO DE LA VIA QUE CONDUCE DE EL CASCO URBANO A LA VEREDA CERINZA EN EL SECTOR DAMIAN DEL MUNICIPIO DE VERGARA, CUNDINAMARCA.- DESEMBOLSO DEL CONVENIO</t>
  </si>
  <si>
    <t>2024002014</t>
  </si>
  <si>
    <t>AUNAR ESFUERZOS TÉCNICOS, ADMINISTRATIVOS Y FINANCIEROS PARA EL MEJORAMIENTO DE LA VÍA QUE CONDUCE DE EL CASCO URBANO A LA VEREDA CHONTE GRANDE EN EL SECTOR LA ESPERANZA - BAMBU DEL MUNICIPIO DE VERGARA, CUNDINAMARCA.- DESEMBOLSO DEL CONVENIO</t>
  </si>
  <si>
    <t>2024002015</t>
  </si>
  <si>
    <t>AUNAR ESFUERZOS TÉCNICOS, ADMINISTRATIVOS Y FINANCIEROS PARA EL MEJORAMIENTO DE LA VÍA QUE CONDUCE DE EL CASCO URBANO A LA VEREDA CERINZA EN EL SECTOR EL PLAN DEL MUNICIPIO DE VERGARA, CUNDINAMARCA.- DESEMBOLSO DEL CONVENIO</t>
  </si>
  <si>
    <t>2024002016</t>
  </si>
  <si>
    <t>MEJORAMIENTO DE LA VÍA QUE CONDUCE DE EL CASCO URBANO A LA VEREDA EL VERGEL EN EL SECTOR RAÚL CARVAJAL DEL MUNICIPIO DE VERGARA, CUNDINAMARCA- DESEMBOLSO DEL CONVENIO</t>
  </si>
  <si>
    <t>2024002044</t>
  </si>
  <si>
    <t>AUNAR ESFUERZOS TÉCNICOS, ADMINISTRATIVOS Y FINANCIEROS PARA EL MEJORAMIENTO DE LA VÍA QUE CONDUCE DE EL CASCO URBANO A LA VEREDA COPERO EN EL SECTOR LOMA EL PIÑAL DEL MUNICIPIO DE VERGARA, CUNDINAMARCA- DESEMBOLSO DEL CONVENIO</t>
  </si>
  <si>
    <t>2024003277</t>
  </si>
  <si>
    <t>AUNAR ESFUERZOS TECNICOS, ADMINISTRATIVOS Y FINANCIEROS PARA  EL MEJORAMIENTO DE LA VÍA QUE CONDUCE DE EL CASCO URBANO A LA VEREDA GUACAMAYAS EN EL SECTOR CONTINUACIÓN CASERÍO DEL MUNICIPIO DE VERGARA, CUNDINAMARCA DESEMBOLSO DEL 100 % DEL CONVENIO INTERADMINISTRATIVO ICCU N. 883 DEL 2024 -</t>
  </si>
  <si>
    <t xml:space="preserve"> ICCU 883 - 2024</t>
  </si>
  <si>
    <t>2024002249</t>
  </si>
  <si>
    <t>899999709</t>
  </si>
  <si>
    <t>MUNICIPIO DE VIANÍ</t>
  </si>
  <si>
    <t>ADICION N1 AUNAR ESFUERZOS TÉCNICOS, ADMINISTRATIVOS Y FINANCIEROS PARA LA PRIMERA ETAPA CONSTRUCCION Y ADECUACION DEL CONSERVATORIO AUDITORIO DEL MUNICIPIO DE VIANI DEL DEPARTAMENTO DE CUNDINAMARCA DESEMBOLSO DE LA ADICION</t>
  </si>
  <si>
    <t xml:space="preserve"> ICCU 960 - 2022</t>
  </si>
  <si>
    <t>AUNAR ESFUERZOS TECNICOS Y ADMINISTRATIVOS PARA EL MANTENIMIENTO PREVENTIVO Y CORRECTIVO DE LA MAQUINARIA PESADA Y O VEHICULOS VOLQUETAS PARA EL MANTENIMIENTO DE LAS VIAS DEL MUNCIPIO DE VIANI, CUNDINAMARCA DESEMBOLSO DEL CONVENIO</t>
  </si>
  <si>
    <t xml:space="preserve"> ICCU 557- 2024</t>
  </si>
  <si>
    <t>2024001969</t>
  </si>
  <si>
    <t>ADICIÓN  No. 1   AUNAR ESFUERZOS TÉCNICOS, ADMINISTRATIVOS Y FINANCIEROS PARA LA PRIMERA ETAPA  CONSTRUCCION Y ADECUACION DEL CONSERVATORIO  AUDITORIO DEL MUNICIPIO DE VIANI DEL DEPARTAMENTO DE CUNDINAMARCA- DESEMBOLSO DE LA ADICIÓN</t>
  </si>
  <si>
    <t>2024002313</t>
  </si>
  <si>
    <t>AUNAR ESFUERZOS TÉCNICOS Y ADMINISTRATIVOS PARA EL MANTENIMIENTO PREVENTIVO Y CORRECTIVO DE LA MAQUINARÍA PESADA Y O VEHÍCULOS. VOLQUETAS PARA EL MANTENIMIENTO DE LAS VÍAS DEL MUNCIPIO DE VIANÍ, CUNDINAMARCA- DESEMBOLSO DEL CONVENIO</t>
  </si>
  <si>
    <t>2024003213</t>
  </si>
  <si>
    <t>AUNAR ESFUERZOS TÉCNICOS, ADMINISTRATIVOS Y FINANCIEROS PARA EL MEJORAMIENTO DE LAS VÍAS: CALLE 1 ENTRE CARRERA 6 Y 7, CALLE 1 ENTRE CARRERA 4 Y 6, CALLE 3 ENTRE CARRERA 3 Y 5, CALLE 5 ENTRE CARRERAS 5 Y 6, CALLE 5, VILLA UBALDINA Y CALLE 7, SECTOR PLAN D - DESMBOLSO DEL 71.10 % DEL CONVENIO INTERADMINISTRATIVO ICCU N. 895 DEL 2024 - CLAUSULA CUARTA,.</t>
  </si>
  <si>
    <t xml:space="preserve"> ICCU 895 - 2024</t>
  </si>
  <si>
    <t>899999447</t>
  </si>
  <si>
    <t>MUNICIPIO DE VILLAGÓMEZ</t>
  </si>
  <si>
    <t>AUNAR ESFUERZOS TECNICOS, ADMINISTRATIVOS Y FINANCIEROS PARA EL MANTENIMIENTO PREVENTIVO Y CORRECTIVO DE LA MAQUINARIA PESADA O VEHICULOS VOLQUETAS, PARA EL MANTENIMIENTO DE LAS VIAS DEL MUNICIPIO DE VILLAGOMEZ CUNDINAMARCA DESEMBOLSO DEL CONVENIO</t>
  </si>
  <si>
    <t xml:space="preserve"> ICCU 516 -2024</t>
  </si>
  <si>
    <t>2024003429</t>
  </si>
  <si>
    <t>ANUAR ESFUERZOS TÉCNICOS ADMINISTRATIVOS Y FINANCIEROS PARA EL MEJORAMIENTO DE LA VÍA QUE COMUNICA LA VEREDA BUENAVISTA CON LA VEREDA VERAGUITAS SECTOR PALO GORDO  LA ESCUELA DEL MUNICIPIO DE VILLAGOMEZ- DESEMBOLSO DEL CONVENIO</t>
  </si>
  <si>
    <t xml:space="preserve"> ICCU  826 - 2024</t>
  </si>
  <si>
    <t>2024003432</t>
  </si>
  <si>
    <t>ANUAR ESFUERZOS TÉCNICOS ADMINISTRATIVOS Y FINANCIEROS PARA EL MEJORAMIENTO DE LA VÍA QUE COMUNICA LA VEREDA EL RETIRO CON LA VEREDA LAGUNA DE CORINTO SECTOR MISAEL CASTRO DEL MUNICIPIO DE VILLAGOMEZ, CUNDINAMARCA DESEMBOLSO DEL CONVENIO</t>
  </si>
  <si>
    <t>ICCU 820 - 2024</t>
  </si>
  <si>
    <t>2024003433</t>
  </si>
  <si>
    <t>AUNAR ESFUERZOS TÉCNICOS Y ADMINISTRATIVOS PARA EL MEJORAMIENTO DE LA VÍA QUE COMUNICA A LA VEREDA BUENAVISTA CON LA VEREDA VERAGUITAS SECTOR GAJO DEL MUNICIPIO DE VILLAGÓMEZ, CUNDINAMARCA DESEMBOLSO DEL CONVENIO</t>
  </si>
  <si>
    <t xml:space="preserve"> ICCU 819 - 2024</t>
  </si>
  <si>
    <t>2024003435</t>
  </si>
  <si>
    <t>ANUAR ESFUERZOS TÉCNICOS ADMINISTRATIVOS Y FINANCIEROS PARA EL MEJORAMIENTO DE LA VÍA QUE COMUNICA LA VEREDA EL RETIRO CON LA VEREDA CAIPAL SECTOR LA RECEBERA DEL MUNICIPIO DE VILLAGOMEZ, CUNDINAMARCA DESEMBOLSO DEL CONVENIO</t>
  </si>
  <si>
    <t xml:space="preserve"> ICCU 818 - 2024</t>
  </si>
  <si>
    <t>2024003381</t>
  </si>
  <si>
    <t>AUNAR ESFUERZOS TÉCNICOS, ADMINISTRATIVOS Y FINANCIEROS PARA EL MEJORAMIENTO DE LA VÍA QUE COMUNICA LA VEREDA POTOSÍ CON LA VEREDA EL RETIRO SECTOR EL ESTRAVIO DEL MUNICIPIO DE VILLAGÓMEZ, CUNDINAMARCA- DESEMBOLSO DEL CONVENIO</t>
  </si>
  <si>
    <t xml:space="preserve"> ICCU 680-2024</t>
  </si>
  <si>
    <t>2024002309</t>
  </si>
  <si>
    <t>AUNAR ESFUERZOS TÉCNICOS, ADMINISTRATIVOS Y FINANCIEROS PARA EL MANTENIMIENTO PREVENTIVO Y CORRECTIVO DE LA MAQUINARIA PESADA Y/O VEHÍCULOS (VOLQUETAS), PARA EL MANTENIMIENTO DE LAS VÍAS DEL MUNICIPIO DE VILLAGOMEZ CUNDINAMARCA.- DESEMBOLSO DEL CONVENIO</t>
  </si>
  <si>
    <t>AUNAR ESFUERZOS TÉCNICOS Y ADMINISTRATIVOS PARA EL MEJORAMIENTO DE LA VÍA QUE COMUNICA A LA VEREDA BUENAVISTA CON LA VEREDA VERAGÜITAS SECTOR GAJO DEL MUNICIPIO DE VILLAGÓMEZ, CUNDINAMARCA.- DESEMBOLSO DEL CONVENIO</t>
  </si>
  <si>
    <t>ANUAR ESFUERZOS TÉCNICOS ADMINISTRATIVOS Y FINANCIEROS PARA EL MEJORAMIENTO DE LA VÍA QUE COMUNICA LA VEREDA EL RETIRO CON LA VEREDA LAGUNA DE CORINTO SECTOR MISAEL CASTRO DEL MUNICIPIO DE VILLAGOMEZ,, CUNDINAMARCA- DESEMBOLSO DEL CONVENIO</t>
  </si>
  <si>
    <t>2024003102</t>
  </si>
  <si>
    <t>ANUAR ESFUERZOS TÉCNICOS ADMINISTRATIVOS Y FINANCIEROS PARA EL MEJORAMIENTO DE LA VÍA QUE COMUNICA LA VEREDA EL RETIRO CON LA VEREDA CAIPAL SECTOR LA RECEBERA DEL MUNICIPIO DE VILLAGOMEZ, CUNDINAMARCA- DESEMBOLSO DEL CONVENIO</t>
  </si>
  <si>
    <t>2024003222</t>
  </si>
  <si>
    <t>AUNAR ESFUERZOS TÉCNICOS, ADMINISTRATIVOS Y FINANCIEROS PARA EL MEJORAMIENTO DE LA VÍA QUE COMUNICA LA VEREDA ARGENTINA CON LA VEREDA CAMPAMENTO SECTOR CURVA OSCAR TRIVIÑO DEL MUNICIPIO DE VILLAGOMEZ CUNDINAMARCA - DESEMBOLSO DEL 100 % DEL CONVENIO INTERADMINISTRATIVO ICCU N. 892 DEL 2024 -</t>
  </si>
  <si>
    <t xml:space="preserve"> ICCU 892 - 2024</t>
  </si>
  <si>
    <t>2024002750</t>
  </si>
  <si>
    <t>899999445</t>
  </si>
  <si>
    <t>MUNICIPIO DE VILLAPINZÓN</t>
  </si>
  <si>
    <t>AUNAR ESFUERZOS TÉCNICOS, ADMINISTRATIVOS Y FINANCIEROS PARA EL ESTUDIO DE PATOLOGÍA ESTRUCTURAL, VULNERABILIDAD ESTRUCTURAL Y DISEÑO DE REFORZAMIENTO ESTRUCTURAL PARA LA INSTITUCIÓN EDUCATIVA DEPARTAMENTAL LUIS ANTONIO ESCOBAR DEL MUNICIPIO DE VILLAPINZÓ- DESEMBOLSO DEL CONVENIO</t>
  </si>
  <si>
    <t xml:space="preserve"> ICCU 532 - 2024</t>
  </si>
  <si>
    <t>2024002250</t>
  </si>
  <si>
    <t>ADICION N1 AUNAR ESFUERZOS TECNICOS, ADMINISTRATIVOS Y FINANCIEROS PARA CONSTRUCCION DE LA CUBIERTA Y OBRAS COMPLETAMENTARIAS DE LA I.E.D TECNICAS LUIS ANTONIO ESCOBAR SEDE RURAL ESCUELA GUANGÜITA BAJO VEREDA GUANGÜITA DEL MUNICIPIO DE VILLAPINZON, CUND-DESEMBOLSO DE LA ADICION</t>
  </si>
  <si>
    <t xml:space="preserve"> ICCU 1215 - 2023</t>
  </si>
  <si>
    <t>2024003305</t>
  </si>
  <si>
    <t>AUNAR ESFUERZOS TÉCNICOS, ADMINISTRATIVOS Y FINANCIEROS PARA EL MEJORAMIENTO DE LA VÍA QUE CONDUCE DEL CASCO URBANO A LA VEREDA GUANGUITA EN EL SECTOR CUATRO CAMINOS, DEL MUNICIPIO DE VILLAPINZÓN, CUNDINAMARCA- DESEMBOLSO DEL CONVENIO</t>
  </si>
  <si>
    <t xml:space="preserve"> ICCU  807 - 2024</t>
  </si>
  <si>
    <t>2024003307</t>
  </si>
  <si>
    <t>AUNAR ESFUERZOS TECNICOS, ADMINISTRATIVOS Y FINANCIEROS PARA EL MEJORAMIENTO DE LA VÍA QUE CONDUCE DEL CASCO URBANO A LA VEREDA SOATAMA EN EL SECTOR EL VIVERO, DEL MUNICIPIO DE VILLAPINZÓN, CUNDINAMARCA- DESEMBOLSO DEL CONVENIO</t>
  </si>
  <si>
    <t>ICCU 736 - 2024</t>
  </si>
  <si>
    <t>2024001980</t>
  </si>
  <si>
    <t>ADICIÓN No. 1  AUNAR ESFUERZOS TECNICOS, ADMINISTRATIVOS Y FINANCIEROS PARA CONSTRUCCIÓN DE LA CUBIERTA Y OBRAS COMPLEMENTARIAS DE LA I.E.D. TÉCNICA LUIS ANTONIO ESCOBAR SEDE RURAL ESCUELA GUANGÜITA BAJO VEREDA GUANGÜITA DEL MUNICIPIO DE VILLAPINZÓN, CUND- DESEMBOLSO DE LA ADICIÓN</t>
  </si>
  <si>
    <t>2024002433</t>
  </si>
  <si>
    <t>2024002982</t>
  </si>
  <si>
    <t>2024002983</t>
  </si>
  <si>
    <t>2024003162</t>
  </si>
  <si>
    <t>AUNAR ESFUERZOS TECNICOS, ADMINISTRATIVOS Y FINANCIEROS PARA EL MEJORAMIENTO DE LA VÍA QUE CONDUCE DEL CASCO URBANO A LA VEREDA LA MERCED EN EL SECTOR EL TABLÓN DEL MUNICIPIO DE VILLAPINZÓN, CUNDINAMARCA - DESMBOLSO  100 % DEL CONVENIO INTERADMINISTRATIVO  ICCU N. 891 DEL 2024 - CLAUSULA CUARTA .</t>
  </si>
  <si>
    <t xml:space="preserve"> ICCU 891 - 2024</t>
  </si>
  <si>
    <t>AUNAR ESFUERZOS TECNICOS, ADMINISTRATIVOS Y FINANCIEROS PARA EL  MEJORAMIENTO DE LA VÍA QUE CONDUCE DEL CASCO URBANO A LA VEREDA SONSA EN EL SECTOR LA ANTENA, DEL MUNICIPIO DE VILLAPINZÓN, CUNDINAMARCA - DESEMBOLSO DEL 100 % DEL CONVENIO INTERADMINISTRATIVO ICCU N. 881 DEL 2024 - CLAUSULA CUARTA</t>
  </si>
  <si>
    <t xml:space="preserve"> ICCU 881 - 2024</t>
  </si>
  <si>
    <t>2024003200</t>
  </si>
  <si>
    <t>AUNAR ESFUERZOS TECNICOS, ADMINISTRATIVOS Y FINANCIEROS PARA EL  MEJORAMIENTO DE LA VÍA QUE CONDUCE DEL CASCO URBANO A LA VERDA GUANGUITA EN EL SECTOR EL HATILLO DEL MUNICIPIO DE VILLAPINZON,  CUNDINAMARCA - DESEMBOLSO DEL 100 % DEL CONVENIO INTERADMINISTRATIVO ICCU N. 872 DEL 2024 - CLAUSULA CUARTA-</t>
  </si>
  <si>
    <t xml:space="preserve"> ICCU  872 - 2024</t>
  </si>
  <si>
    <t>2024003208</t>
  </si>
  <si>
    <t>AUNAR ESFUERZOS TECNICOS, ADMINISTRATIVOS Y FINANCIEROS PARA EL MEJORAMIENTO DE LA VIA QUE CONDUCE DEL CASCO URBANO A LA VEREDA CHINQUIRA EN EL SECTOR LAS PILAS, DEL MUNICIPIO DE VILLAPINZON, CUNDINAMARCA - DESEMBOLSO DEL 100 % DEL CONVENIO INTERADMINISTRATIVO ICCU N. 913 DEL 2024 - CLAUSULA TERCERA.</t>
  </si>
  <si>
    <t xml:space="preserve"> ICCU 913 - 2024</t>
  </si>
  <si>
    <t>2024002899</t>
  </si>
  <si>
    <t>899999312</t>
  </si>
  <si>
    <t>MUNICIPIO DE VILLETA</t>
  </si>
  <si>
    <t>AUNAR ESFUERZOS TÉCNICOS ADMINISTRATIVOS Y FINANCIEROS PARA EL MEJORAMIENTO DE LA VÍA QUE CONDUCE DE LA VEREDA CUNE A LA VEREDA QUEBRADA HONDA, EN EL SECTOR FINCA LA LORENA, DEL MUNICIPIO DE VILLETA, CUNDINAMARCA.- DESEMBOLSO DEL CONVENIO</t>
  </si>
  <si>
    <t xml:space="preserve"> ICCU 718 - 2024</t>
  </si>
  <si>
    <t>2024000077</t>
  </si>
  <si>
    <t>CUENTA POR PAGAR OP 1643</t>
  </si>
  <si>
    <t>4.2.3.43.4301.4301030.2020004250377.2.3.4.02.02.034.2-2302</t>
  </si>
  <si>
    <t>2024002573</t>
  </si>
  <si>
    <t>2024003212</t>
  </si>
  <si>
    <t>AUNAR ESFUERZOS TECNICOS, ADMINISTRATIVOS Y FINANCIEROS PARA EL MEJORAMIENTO DE LA VÍA QUE CONDUCE DE LA VEREDA MANÍ A LA VEREDA BALSAL, EN EL SECTOR EL TAMBOR, DEL MUNICIPIO DE VILLETA, CUNDINAMARCA -  DESEMBOLSO DEL 100  % DEL CONVENIO INTERADMINISTRATIVO ICCU N. 916 DEL 2024 - CLAUSULA CUARTA.</t>
  </si>
  <si>
    <t xml:space="preserve"> ICCU 916 - 2024</t>
  </si>
  <si>
    <t>2024003279</t>
  </si>
  <si>
    <t>AUNAR ESFUERZOS TÉCNICOS, ADMINISTRATIVOS PARA EL MEJORAMIENTO DE LA VIA QUE CONDUCE DE  LA VEREDA RIO DULCE, A LA VEREDA MAVE, EN EL SECTOR LA CEIBA, DEL MUNICIPIO DE VILLETA, CUNDINAMARCA  -  DESEMBOLSO DEL 100 % DEL CONVENIO INTERADMINISTRATIVO ICCU N. 928 DEL 2024 -</t>
  </si>
  <si>
    <t xml:space="preserve"> ICCU 928 - 2024</t>
  </si>
  <si>
    <t>2024003281</t>
  </si>
  <si>
    <t>ANUAR ESFUERZOS TÉCNICOS ADMINISTRATIVOS Y FINANCIEROS PARA EL MEJORAMIENTO DE LA VIA QUE CONDUCE DE LA VEREDA SALITRE BLANCO BAJO, A LA VEREDA SALITRE NEGRO, EN EL SECTOR ESCUELA VENTANAS, DEL MUNICIPIO DE VILLETA, CUNDINAMARCA - DESMBOLSO DEL 100 % DEL CONVENIO INTERADMINISTRATIVO ICCU N. 821 DEL 2024</t>
  </si>
  <si>
    <t xml:space="preserve"> ICCU 921 - 2024</t>
  </si>
  <si>
    <t>2024003285</t>
  </si>
  <si>
    <t>ANUAR ESFUERZOS TÉCNICOS ADMINISTRATIVOS Y FINANCIEROS PARA EL MEJORAMIENTO DE LA VIA QUE CONDUCE DE LA VEREDA ILÓ A LA VEREDA MANÍ, EN EL SECTOR EL CASERÍO, DEL MUNICIPIO DE VILLETA, CUNDINAMARCA - DESMBOLSO DEL 100 % DEL CONVENIO INTERADMINISTRATIVO ICCU N. 920 DEL 2024</t>
  </si>
  <si>
    <t xml:space="preserve"> ICCU 920 - 2024</t>
  </si>
  <si>
    <t>SALDOS INICIALES DEL 2024- CUENTA:24079003-899999312</t>
  </si>
  <si>
    <t>2024000139</t>
  </si>
  <si>
    <t>890680142</t>
  </si>
  <si>
    <t>MUNICIPIO DE VIOTÁ</t>
  </si>
  <si>
    <t>2024003364</t>
  </si>
  <si>
    <t>800094776</t>
  </si>
  <si>
    <t>MUNICIPIO DE YACOPÍ</t>
  </si>
  <si>
    <t>ADICION No 1 ANUAR ESFUERZOS TÉCNICOS ADMINISTRATIVOS Y FINANCIEROS PARA LA CONSTRUCCIÓN PRIMERA ETAPA DE LA INSTITUCIÓN EDUCATIVA DEPARTAMENTAL - IED TERÁN (BLOQUES A, B, C y D) DEL MUNICIPIO DE YACOPÍ, DEPARTAMENTO DE CUNDINAMARCA.- DESEMBOLSO DEL CONVENIO</t>
  </si>
  <si>
    <t xml:space="preserve"> ICCU 081 - 2021</t>
  </si>
  <si>
    <t>2024002281</t>
  </si>
  <si>
    <t>AUNAR ESFUERZOS TECNICOS, ADMINISTRATIVOS Y FINANCIEROS PARA EL MEJORAMIENTO DE LA VIA QUE COMUNICA DE LA VEREDA LAGUNETA A LA VEREDA LA VENTA, SECTOR PUENTE LAJON DEL MUNICIPIO DE YACOPI, CUNDINAMARCA DESEMBOLSO DEL CONVENIO</t>
  </si>
  <si>
    <t xml:space="preserve"> ICCU 483 - 2024</t>
  </si>
  <si>
    <t>2024002621</t>
  </si>
  <si>
    <t>AUNAR ESFUERZOS TECNICOS Y ADMINISTRATIVOS PARA EL MEJORAMIENTO DE LA VIA QUE COMUNICA LA VEREDA AVIPAY DE FAJARDO CON LA VEREDA ALTO DE RAMIREZ EN EL SECTOR DE AVIPAY DE FAJARDO DEL MUNICIPIO DE YACOPI, CUNDINAMARCA DESEMBOLSO DEL CONVENIO</t>
  </si>
  <si>
    <t>ICCU 628- 2024</t>
  </si>
  <si>
    <t>MANTENIMIENTO PREVENTIVO Y CORRECTIVO DE LA MAQUINARIA PESADA Y O VEHICULOS VOLQUETAS PARA EL MANTENIMIENTO DE LAS VIAS DEL MUNICIPIO DE YACOPI, CUNDINAMARCA DESEMBOLSO DEL CONVENIO</t>
  </si>
  <si>
    <t>ICCU 600 - 2024</t>
  </si>
  <si>
    <t>2024003248</t>
  </si>
  <si>
    <t>AUNAR ESFUERZOS TECNICOS, ADMINISTRATIVOS Y FINANCIEROS PARA EL MEJORAMIENTO EL MEJORAMIENTO DE LA VIA QUE COMUNICA LA VEREDA PALMICHAL CON LA VEREDA LOMA DE PASCUA DEL SECTOR ALTO DE CAÑAS DEL MUNICIPIO DE YACOPI, CUNDINAMARCA DESEMBOLSO DEL CONVENIO</t>
  </si>
  <si>
    <t xml:space="preserve"> ICCU 706 - 2024</t>
  </si>
  <si>
    <t>2024003250</t>
  </si>
  <si>
    <t>AUNAR ESFUERZOS TECNICOS, ADMINISTRATIVOS Y FINANCIEROS PARA EL MEJORAMIENTO DE LA VIA QUE COMUNICA LA VEREDA CHURUPACO CON LA VEREDA EL PITAL SECTOR GUACIMAL DEL MUNICIPIO DE YACOPI, CUNDINAMARCA DESEMBOLSO DEL CONVENIO</t>
  </si>
  <si>
    <t xml:space="preserve"> ICCU 632 - 2024</t>
  </si>
  <si>
    <t>AUNAR ESFUERZOS TÉCNICOS, ADMINISTRATIVOS Y FINANCIEROS PARA EL MEJORAMIENTO DE LA VÍA QUE COMUNICA LA VEREDA LIMONAL CON LA VEREDA LAS VUELTAS SECTOR CURVA EL RÍO MINERO DEL MUNICIPIO DE YACOPÍ DEPARTAMENTO DE CUNDINAMARCA- DESEMBOLSO DEL CONVENIO</t>
  </si>
  <si>
    <t xml:space="preserve"> ICCU  - 804 - 2024</t>
  </si>
  <si>
    <t>AUNAR ESFUERZOS TÉCNICOS, ADMINISTRATIVOS Y FINANCIEROS PARA EL MEJORAMIENTO DE LA VÍA QUE COMUNICA LA VEREDA SALAMANCA CON LA VEREDA ALTO DEL AGUILA EN EL SECTOR ESCUELA SALAMANCA DEL MUNICIPIO DE YACOPÍ DEPARTAMENTO DE CUNDINAMARCA- DESEMBOLSO DEL CONVENIO</t>
  </si>
  <si>
    <t xml:space="preserve"> ICCU 732 - 2024</t>
  </si>
  <si>
    <t>AUNAR ESFUERZOS TÉCNICOS, ADMINISTRATIVOS Y FINANCIEROS PARA EL MEJORAMIENTO DE LA VÍA QUE COMUNICA EL CASCO URBANO CON LA VEREDA UBE EN EL SECTOR DE EL VOLADOR DEL MUNICIPIO DE YACOPÍ DEPARTAMENTO DE CUNDINAMARCA- DESEMBOLSO DEL CONVENIO</t>
  </si>
  <si>
    <t xml:space="preserve"> ICCU 714 - 2024</t>
  </si>
  <si>
    <t>2024003295</t>
  </si>
  <si>
    <t>AUNAR ESFUERZOS TÉCNICOS, ADMINISTRATIVOS Y FINANCIEROS PARA EL MEJORAMIENTO DE LA VIA QUE COMUNICA LA VEREDA LA VENTA CON LA VEREDA YACOPI GRANDE DEL SECTOR LA VENTA DEL MUNICIPIO DE YACOPI DEPARTAMENTO DE CUNDINAMARCA- DESEMBOLSO DEL CONVENIO</t>
  </si>
  <si>
    <t xml:space="preserve"> ICCU - 722 2024</t>
  </si>
  <si>
    <t>2024003296</t>
  </si>
  <si>
    <t>AUNAR ESFUERZOS TÉCNICOS, ADMINISTRATIVOS Y FINANCIEROS PARA EL MEJORAMIENTO DE LA VÍA QUE COMUNICA LA INSPECCIÓN DE ALSACIA CON LA VEREDA SALAMANCA SECTOR MATA DE GUADUA DEL MUNICIPIO DE YACOPÍ DEPARTAMENTO DE CUNDINAMARCA- DESEMBOLSO DEL CONVENIO</t>
  </si>
  <si>
    <t xml:space="preserve"> ICCU 667 - 2024</t>
  </si>
  <si>
    <t>2024003298</t>
  </si>
  <si>
    <t>AUNAR ESFUERZOS TÉCNICOS, ADMINISTRATIVOS Y FINANCIEROS PARA MEJORAMIENTO DE LA VÍA QUE COMUNICA LA INSPECCIÓN DE GUADUALITO CON LA VEREDA CABO VERDE DEL SECTOR LA VIRGEN DEL MUNICIPIO DE YACOPÍ DEPARTAMENTO DE CUNDINAMARCA- DESEMBOLSO DEL CONVENIO</t>
  </si>
  <si>
    <t xml:space="preserve"> ICCU 727 - 2024</t>
  </si>
  <si>
    <t>2024003306</t>
  </si>
  <si>
    <t xml:space="preserve"> AUNAR ESFUERZOS TÉCNICOS, ADMINISTRATIVOS Y FINANCIEROS PARA EL MEJORAMIENTO DE LA VÍA QUE COMUNICA LA VEREDA LA LAGUNA CON LA VEREDA ALTO EL CHULA EN EL SECTOR DE ANTIGUA ESCUELA DEL MUNICIPIO DE YACOPI DEPARTAMENTO DE CUNDINAMARCA.- DESEMBOLSO DEL CONVENIO</t>
  </si>
  <si>
    <t xml:space="preserve"> ICCU   723 - 2024</t>
  </si>
  <si>
    <t>2024003442</t>
  </si>
  <si>
    <t>AUNAR ESFUERZOS TÉCNICOS, ADMINISTRATIVOS Y FINANCIEROS PARA MEJORAMIENTO DE LA VÍA QUE COMUNICA LA VEREDA CLAVIJO CON LA VEREDA MORRO DEL SECTOR LA LOMA FRESCA DEL MUNICIPIO DE YACO-PÍ DEPARTAMENTO DE CUNDINAMARCA- DESEMBOLSO DEL CONVENIO</t>
  </si>
  <si>
    <t xml:space="preserve"> ICCU 760 - 2024</t>
  </si>
  <si>
    <t xml:space="preserve"> AUNAR ESFUERZOS TÉCNICOS, ADMINISTRATIVOS Y FINANCIEROS PARA LA CONSTRUCCIÓN PUENTE VEHICULAR LA VALLE MUNICIPIO DE YACOPÍ DEPARTAMENTO DE CUNDINAMARCA.- DESEMBOLSO DEL CONVENIO</t>
  </si>
  <si>
    <t xml:space="preserve"> ICCU  759 - 2024</t>
  </si>
  <si>
    <t>AUNAR ESFUERZOS TÉCNICOS, ADMINISTRATIVOS Y FINANCIEROS PARA LA CONSTRUCCION PUENTE VEHICULAR SANTA FE MUNICIPIO DE YACOPÍ. DEPARTAMENTO DE CUNDINAMARCA.- DESEMBOLSO DEL CONVENIO</t>
  </si>
  <si>
    <t>CONTRATOS ICCU</t>
  </si>
  <si>
    <t xml:space="preserve"> ICCU 756-2024</t>
  </si>
  <si>
    <t>AUNAR ESFUERZOS TÉCNICOS, ADMINISTRATIVOS Y FINANCIEROS PARA LA  CONSTRUCCION PUENTE EL LIMONAL MUNICIPIO DE YACOPÍ. DEPARTAMENTO DE CUNDINAMARCA.- DESEMBOLSO DEL CONVENIO</t>
  </si>
  <si>
    <t xml:space="preserve"> ICCU 790-2024</t>
  </si>
  <si>
    <t>2024003356</t>
  </si>
  <si>
    <t>AUNAR ESFUERZOS TÉCNICOS, ADMINISTRATIVOS Y FINANCIEROS PARA EL CONSTRUCCIÓN PUENTE VEHICULAR CABO VERDE MUNICIPIO DE YACOPÍ. DEPARTAMENTO DE CUNDINAMARCA- DESEMBOLSO DEL CONVENIO</t>
  </si>
  <si>
    <t xml:space="preserve"> ICCU 794 - 2024</t>
  </si>
  <si>
    <t>AUNAR ESFUERZOS TECNICOS, ADMINISTRATIVOS Y FINANCIEROS PARA  LA CONSTRUCCIÓN POLIDEPORTIVO DE LA VEREDA GUAYABALES EN EL MUNICIPIO DE
YACOPÍ, CUNDINAMACA   DESEMBOLSO 100 % DEL CONVENIO INTERADMINISTRATIVO ICCU N. 863 DEL 2024 - CLAUSULA CUARTA.</t>
  </si>
  <si>
    <t>O ICCU 863 - 2024</t>
  </si>
  <si>
    <t>AUNAR ESFUERZOS TECNICOS, ADMINISTRATIVOS Y FINANCIEROS PARA CONSTRUCCIÓN DE OBRAS COMPLEMENTARIAS POLIDEPORTIVO VEREDA PUEBLO NUEVO EN EL MUNICIPIO DE YACOPÍ, CUNDINAMARCA  - DESMBOLSO 100% DEL CONVENIO INTERADMINISTRATIVO ICCU N. 870 DEL 2024 CLAUSULA CUARTA.</t>
  </si>
  <si>
    <t xml:space="preserve"> ICCU   870 - 2024</t>
  </si>
  <si>
    <t>CONVENIO INTERADMINISTRATIVO No. 916 -FIP - 2024 No. 856 DE 2024,  CONSTRUCCIÓN DEL CENTRO DE VIDA SENSORIAL DEL MUNICIPIO YACOPÍ, CUNDINAMARCA - DESEMBOLSO DEL 100  % DEL CONVENIO INTERADMINISTRATIVO ICCU N. 856 DEL 2024 CLUAUSULA SEXTA.</t>
  </si>
  <si>
    <t>N.916 -FIP-2024 N.856 DE 2024</t>
  </si>
  <si>
    <t>2024003197</t>
  </si>
  <si>
    <t>AUNAR ESFUERZOS TECNICOS, ADMINISTRATIVOS Y FINANCIEROS PARA EL MEJORAMIENTO Y MANTENIMIENTO DEL POLIDEPORTIVO PARQUE PRINCIPAL DEL MUNICIPIO DE YACOPÍ, CUNDINAMARCA - DESEMBOLSO DEL 100 % DEL CONVENIO INTERADMINISTRATIVO ICCU N. 915 DEL 2024 - CLAUSULA CUARTA .</t>
  </si>
  <si>
    <t xml:space="preserve"> ICCU  915 - 2024</t>
  </si>
  <si>
    <t>2024001994</t>
  </si>
  <si>
    <t>AUNAR ESFUERZOS TÉCNICOS, ADMINISTRATIVOS Y FINANCIEROS PARA EL MEJORAMIENTO DE LA VIA QUE COMUNICA DE LA VEREDA LAGUNETA A LA VEREDA LA VENTA, SECTOR PUENTE LAJÓN DEL MUNICIPIO DE_x000D_
YACOPÍ, CUNDINAMARCA.- DESEMBOLSO DEL CONVENIO</t>
  </si>
  <si>
    <t>2024002316</t>
  </si>
  <si>
    <t>AUNAR ESFUERZOS TÉCNICOS Y ADMINISTRATIVOS PARA EL MEJORAMIENTO DE LA VÍA QUE COMUNICA LA VEREDA AVIPAY DE FAJARDO CON LA VEREDA ALTO DE RAMÍREZ EN EL SECTOR DE AVIPAY DE FAJARDO DEL MUNICIPIO DE YACOPÍ, CUNDINAMARCA. DESEMBOLSO DEL CONVENIO</t>
  </si>
  <si>
    <t>2024002592</t>
  </si>
  <si>
    <t>MANTENIMIENTO PREVENTIVO Y CORRECTIVO DE LA MAQUINARIA PESADA Y O VEHICULOS. VOLQUETAS PARA EL MANTENIMIENTO DE LAS VÍAS DEL MUNICIPIO DE YACOPI, CUNDINAMARCA- DESEMBOLSO DEL CONVENIO</t>
  </si>
  <si>
    <t>2024002850</t>
  </si>
  <si>
    <t>2024002852</t>
  </si>
  <si>
    <t>2024002855</t>
  </si>
  <si>
    <t>2024002856</t>
  </si>
  <si>
    <t>2024002927</t>
  </si>
  <si>
    <t>AUNAR ESFUERZOS TÉCNICOS, ADMINISTRATIVOS Y FINANCIEROS PARA EL MEJORAMIENTO EL MEJORAMIENTO DE LA VÍA QUE COMUNICA LA VEREDA PALMICHAL CON LA VEREDA LOMA DE PASCUA DEL SECTOR ALTO DE CAÑAS DEL MUNICIPIO DE YACOPÍ, CUNDINAMARCA- DESEMBOLSO DEL CONVENIO</t>
  </si>
  <si>
    <t>2024002934</t>
  </si>
  <si>
    <t>AUNAR ESFUERZOS TÉCNICOS, ADMINISTRATIVOS Y FINANCIEROS PARA EL MEJORAMIENTO DE LA VÍA QUE COMUNICA LA VEREDA CHURUPACO CON LA VEREDA EL PITAL SECTOR GUACIMAL DEL MUNICIPIO DE YACOPI, CUNDINAMARCA- DESEMBOLSO DEL CONVENIO</t>
  </si>
  <si>
    <t>2024002937</t>
  </si>
  <si>
    <t>2024002995</t>
  </si>
  <si>
    <t>2024002997</t>
  </si>
  <si>
    <t>2024002998</t>
  </si>
  <si>
    <t>2024003002</t>
  </si>
  <si>
    <t>2024003051</t>
  </si>
  <si>
    <t>899999318</t>
  </si>
  <si>
    <t>MUNICIPIO DE ZIPAQUIRÁ</t>
  </si>
  <si>
    <t>CUENTA POR PAGAR OP 2256</t>
  </si>
  <si>
    <t>4.2.3.24.2402.2402018.2020004250188.2.3.4.02.02.227.1-0100</t>
  </si>
  <si>
    <t>AUNAR ESFUERZOS TECNICOS, ADMINISTRATIVOS Y FINANCIEROS PARA EL MEJORAMIENTO DE LA VÍA QUE CONDUCE DE LA VIA ZIPAQUIRÁ A TOCANCIPA A LA VEREDA PASOANCHO, EN EL SECTOR LA RINCONADA, DEL MUNICIPIO  DE ZIPAQUIRÁ, CUNDINAMARCA DESEMBOLSO DEL 100% DEL CONVENIO INTERTADMINISTRATIVO ICCU N. 897 DEL 2024 - CLAUSULA CUARTA.</t>
  </si>
  <si>
    <t xml:space="preserve"> ICCU  897 - 2024</t>
  </si>
  <si>
    <t>AUNAR ESFUERZOS TECNICOS, ADMINISTRATIVOS Y FINANCIEROS PARA EL MEJORAMIENTO DE LA VÍA QUE CONDUCE DE LA VEREDA SAN JORGE, A LA VEREDA BARROBLANCO EN EL SECTOR EL TURPIAL, DEL MUNICIPIO DE ZIPAQUIRÁ, CUNDINAMARCA - DESEMBOLSO DEL 100 % DEL CONVENIO INTERADMINISTRATIVO ICCU N. 896 DEL 2024 - CLAUSULA CUARTA.</t>
  </si>
  <si>
    <t xml:space="preserve"> ICCU  896 - 2024</t>
  </si>
  <si>
    <t>AUNAR ESFUERZOS TÉCNICOS, ADMINISTRATIVOS Y FINANCIEROS PARA EL MEJORAMIENTO DE LA VÍA QUE CONDUCE DEL CENTRO POBLADO RURAL SAN MIGUEL A LA VEREDA BARANDILLAS EN EL SECTOR SALÓN COMUNAL, DEL MUNICIPIO  ZIPAQUIRÀ, CUNDINAMARCA - DESEMBOLSO DEL 100 % DE CONVENIO INTERADMINISTRATIVO ICCU N. 899 DEL 2024</t>
  </si>
  <si>
    <t xml:space="preserve"> ICCU 899 -2024</t>
  </si>
  <si>
    <t>G. Dif x Transf Condicionadas</t>
  </si>
  <si>
    <t>gastos de inversion</t>
  </si>
  <si>
    <t>SI LOS CONVENIOS DEL 2024 LOS LLEVARAMOS  COMO DIFERIDOS, LOS SALDOS A REPORTAR  SERIAN EL SALDO ACUMULADO DE LAS FILAS CON SOMBREADO AMARILLO</t>
  </si>
  <si>
    <t>19860401                  890680149  001</t>
  </si>
  <si>
    <t>2024000049</t>
  </si>
  <si>
    <t>Ajuste Com 1932 -2023 (Agosto) debido a que se llevó a la cuenta 542302, siendo la  198604 Gastos Diferidos por T. Condicionadas. Registro saldo pendiente de amortizar, según información del Municipio de Agua de Dios.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</si>
</sst>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
    <numFmt numFmtId="166" formatCode="#,###,###.0"/>
    <numFmt numFmtId="167" formatCode="#,###,###.0000"/>
    <numFmt numFmtId="168" formatCode="#,###,###.000"/>
  </numFmts>
  <fonts count="7" x14ac:knownFonts="1">
    <font>
      <sz val="11"/>
      <color theme="1"/>
      <name val="Calibri"/>
      <family val="2"/>
      <scheme val="minor"/>
    </font>
    <font>
      <b/>
      <outline/>
      <sz val="12"/>
      <color theme="1"/>
      <name val="Arial"/>
      <family val="2"/>
    </font>
    <font>
      <b/>
      <outline/>
      <sz val="9"/>
      <color theme="1"/>
      <name val="Arial"/>
      <family val="2"/>
    </font>
    <font>
      <b/>
      <outline/>
      <sz val="8"/>
      <color theme="1"/>
      <name val="Arial"/>
      <family val="2"/>
    </font>
    <font>
      <sz val="8"/>
      <color theme="1"/>
      <name val="Calibri"/>
      <family val="2"/>
      <scheme val="minor"/>
    </font>
    <font>
      <sz val="10"/>
      <color theme="1"/>
      <name val="Calibri"/>
      <family val="2"/>
      <scheme val="minor"/>
    </font>
    <font>
      <b/>
      <u/>
      <sz val="8"/>
      <color theme="1"/>
      <name val="Calibri"/>
      <family val="2"/>
      <scheme val="minor"/>
    </font>
  </fonts>
  <fills count="7">
    <fill>
      <patternFill patternType="none"/>
    </fill>
    <fill>
      <patternFill patternType="gray125"/>
    </fill>
    <fill>
      <patternFill patternType="solid">
        <fgColor indexed="42"/>
        <bgColor indexed="64"/>
      </patternFill>
    </fill>
    <fill>
      <patternFill patternType="solid">
        <fgColor rgb="FFFFFF00"/>
        <bgColor indexed="64"/>
      </patternFill>
    </fill>
    <fill>
      <patternFill patternType="solid">
        <fgColor rgb="FFFF0000"/>
        <bgColor indexed="64"/>
      </patternFill>
    </fill>
    <fill>
      <patternFill patternType="solid">
        <fgColor rgb="FFC00000"/>
        <bgColor indexed="64"/>
      </patternFill>
    </fill>
    <fill>
      <patternFill patternType="solid">
        <fgColor theme="5"/>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36">
    <xf numFmtId="0" fontId="0" fillId="0" borderId="0" xfId="0"/>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165" fontId="4" fillId="0" borderId="0" xfId="0" applyNumberFormat="1" applyFont="1"/>
    <xf numFmtId="165" fontId="3" fillId="0" borderId="0" xfId="0" applyNumberFormat="1" applyFont="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3" borderId="0" xfId="0" applyFont="1" applyFill="1"/>
    <xf numFmtId="14" fontId="4" fillId="3" borderId="0" xfId="0" applyNumberFormat="1" applyFont="1" applyFill="1"/>
    <xf numFmtId="164" fontId="4" fillId="3" borderId="0" xfId="0" applyNumberFormat="1" applyFont="1" applyFill="1"/>
    <xf numFmtId="164" fontId="4" fillId="0" borderId="0" xfId="0" applyNumberFormat="1" applyFont="1" applyFill="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165" fontId="0" fillId="0" borderId="0" xfId="0" applyNumberFormat="1"/>
    <xf numFmtId="166" fontId="4" fillId="0" borderId="0" xfId="0" applyNumberFormat="1" applyFont="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165" fontId="4" fillId="3" borderId="0" xfId="0" applyNumberFormat="1" applyFont="1" applyFill="1"/>
    <xf numFmtId="0" fontId="2" fillId="2" borderId="1" xfId="0" applyFont="1" applyFill="1" applyBorder="1"/>
    <xf numFmtId="164" fontId="2" fillId="2" borderId="1" xfId="0" applyNumberFormat="1" applyFont="1" applyFill="1" applyBorder="1"/>
    <xf numFmtId="0" fontId="5" fillId="0" borderId="0" xfId="0" applyFont="1" applyFill="1" applyBorder="1"/>
    <xf numFmtId="166" fontId="0" fillId="0" borderId="0" xfId="0" applyNumberFormat="1"/>
    <xf numFmtId="166" fontId="4"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164" fontId="4"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3" borderId="0" xfId="0" applyFont="1" applyFill="1"/>
    <xf numFmtId="14" fontId="4" fillId="3" borderId="0" xfId="0" applyNumberFormat="1" applyFont="1" applyFill="1"/>
    <xf numFmtId="164" fontId="4"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4" borderId="0" xfId="0" applyFont="1" applyFill="1"/>
    <xf numFmtId="14" fontId="4" fillId="4" borderId="0" xfId="0" applyNumberFormat="1" applyFont="1" applyFill="1"/>
    <xf numFmtId="165" fontId="4" fillId="4" borderId="0" xfId="0" applyNumberFormat="1" applyFont="1" applyFill="1"/>
    <xf numFmtId="164" fontId="4" fillId="4" borderId="0" xfId="0" applyNumberFormat="1" applyFont="1" applyFill="1"/>
    <xf numFmtId="0" fontId="0" fillId="4" borderId="0" xfId="0" applyFill="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3" borderId="0" xfId="0" applyFont="1" applyFill="1"/>
    <xf numFmtId="14" fontId="4" fillId="3" borderId="0" xfId="0" applyNumberFormat="1" applyFont="1" applyFill="1"/>
    <xf numFmtId="164" fontId="4" fillId="3" borderId="0" xfId="0" applyNumberFormat="1" applyFont="1" applyFill="1"/>
    <xf numFmtId="165" fontId="4" fillId="0" borderId="0" xfId="0" applyNumberFormat="1" applyFont="1"/>
    <xf numFmtId="0" fontId="4" fillId="4" borderId="0" xfId="0" applyFont="1" applyFill="1"/>
    <xf numFmtId="14" fontId="4" fillId="4" borderId="0" xfId="0" applyNumberFormat="1" applyFont="1" applyFill="1"/>
    <xf numFmtId="164" fontId="4" fillId="4" borderId="0" xfId="0" applyNumberFormat="1" applyFont="1" applyFill="1"/>
    <xf numFmtId="165" fontId="4" fillId="0" borderId="0" xfId="0" applyNumberFormat="1" applyFont="1" applyFill="1"/>
    <xf numFmtId="166" fontId="4" fillId="4" borderId="0" xfId="0" applyNumberFormat="1" applyFont="1" applyFill="1"/>
    <xf numFmtId="0" fontId="4" fillId="3" borderId="0" xfId="0" applyFont="1" applyFill="1" applyAlignment="1">
      <alignment horizontal="left"/>
    </xf>
    <xf numFmtId="164" fontId="2" fillId="3" borderId="1" xfId="0" applyNumberFormat="1" applyFont="1" applyFill="1" applyBorder="1"/>
    <xf numFmtId="0" fontId="0" fillId="3" borderId="0" xfId="0" applyFill="1"/>
    <xf numFmtId="166" fontId="4" fillId="5" borderId="0" xfId="0" applyNumberFormat="1" applyFont="1" applyFill="1"/>
    <xf numFmtId="0" fontId="0" fillId="0" borderId="0" xfId="0"/>
    <xf numFmtId="0" fontId="4" fillId="0" borderId="0" xfId="0" applyFont="1"/>
    <xf numFmtId="14" fontId="4" fillId="0" borderId="0" xfId="0" applyNumberFormat="1" applyFont="1"/>
    <xf numFmtId="164" fontId="4" fillId="0" borderId="0" xfId="0" applyNumberFormat="1" applyFont="1"/>
    <xf numFmtId="0" fontId="4" fillId="5" borderId="0" xfId="0" applyFont="1" applyFill="1"/>
    <xf numFmtId="14" fontId="4" fillId="5" borderId="0" xfId="0" applyNumberFormat="1" applyFont="1" applyFill="1"/>
    <xf numFmtId="164" fontId="4" fillId="5" borderId="0" xfId="0" applyNumberFormat="1" applyFont="1" applyFill="1"/>
    <xf numFmtId="165" fontId="4" fillId="5" borderId="0" xfId="0" applyNumberFormat="1" applyFont="1" applyFill="1"/>
    <xf numFmtId="0" fontId="2" fillId="2" borderId="1" xfId="0" applyFont="1" applyFill="1" applyBorder="1"/>
    <xf numFmtId="164" fontId="2" fillId="2" borderId="1" xfId="0" applyNumberFormat="1" applyFont="1" applyFill="1" applyBorder="1"/>
    <xf numFmtId="166" fontId="3" fillId="0" borderId="0" xfId="0" applyNumberFormat="1" applyFont="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165" fontId="3" fillId="3" borderId="0" xfId="0" applyNumberFormat="1" applyFont="1" applyFill="1"/>
    <xf numFmtId="164" fontId="3"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3" borderId="0" xfId="0" applyFont="1" applyFill="1"/>
    <xf numFmtId="14" fontId="4" fillId="3" borderId="0" xfId="0" applyNumberFormat="1" applyFont="1" applyFill="1"/>
    <xf numFmtId="164" fontId="4"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3" borderId="0" xfId="0" applyFont="1" applyFill="1"/>
    <xf numFmtId="14" fontId="4" fillId="3" borderId="0" xfId="0" applyNumberFormat="1" applyFont="1" applyFill="1"/>
    <xf numFmtId="164" fontId="4" fillId="3" borderId="0" xfId="0" applyNumberFormat="1" applyFont="1" applyFill="1"/>
    <xf numFmtId="164" fontId="2" fillId="3" borderId="1" xfId="0" applyNumberFormat="1" applyFont="1" applyFill="1" applyBorder="1"/>
    <xf numFmtId="164" fontId="3" fillId="3" borderId="0" xfId="0" applyNumberFormat="1" applyFont="1" applyFill="1"/>
    <xf numFmtId="165" fontId="4" fillId="0" borderId="0" xfId="0" applyNumberFormat="1" applyFont="1"/>
    <xf numFmtId="165" fontId="4" fillId="3" borderId="0" xfId="0" applyNumberFormat="1" applyFont="1" applyFill="1"/>
    <xf numFmtId="165" fontId="3"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applyFill="1"/>
    <xf numFmtId="0" fontId="0" fillId="0" borderId="0" xfId="0" applyFill="1"/>
    <xf numFmtId="166" fontId="3"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3" borderId="0" xfId="0" applyFont="1" applyFill="1"/>
    <xf numFmtId="14" fontId="4" fillId="3" borderId="0" xfId="0" applyNumberFormat="1" applyFont="1" applyFill="1"/>
    <xf numFmtId="164" fontId="4"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166" fontId="3" fillId="0" borderId="0" xfId="0" applyNumberFormat="1" applyFont="1" applyFill="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3" fontId="4"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3" borderId="0" xfId="0" applyFont="1" applyFill="1"/>
    <xf numFmtId="14" fontId="4" fillId="3" borderId="0" xfId="0" applyNumberFormat="1" applyFont="1" applyFill="1"/>
    <xf numFmtId="164" fontId="4" fillId="3" borderId="0" xfId="0" applyNumberFormat="1" applyFont="1" applyFill="1"/>
    <xf numFmtId="164" fontId="3"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0" fillId="0" borderId="0" xfId="0"/>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0" fillId="5" borderId="0" xfId="0" applyFill="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3" borderId="0" xfId="0" applyFont="1" applyFill="1"/>
    <xf numFmtId="14" fontId="4" fillId="3" borderId="0" xfId="0" applyNumberFormat="1" applyFont="1" applyFill="1"/>
    <xf numFmtId="164" fontId="4" fillId="3" borderId="0" xfId="0" applyNumberFormat="1" applyFont="1" applyFill="1"/>
    <xf numFmtId="164" fontId="3" fillId="3" borderId="0" xfId="0" applyNumberFormat="1" applyFont="1" applyFill="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0" fillId="0" borderId="0" xfId="0"/>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5" fontId="0" fillId="3" borderId="0" xfId="0" applyNumberFormat="1" applyFill="1"/>
    <xf numFmtId="14" fontId="4" fillId="0" borderId="0" xfId="0" applyNumberFormat="1" applyFont="1" applyFill="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165" fontId="3" fillId="0" borderId="0" xfId="0" applyNumberFormat="1" applyFont="1" applyFill="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3" fontId="4" fillId="0" borderId="0" xfId="0" applyNumberFormat="1" applyFont="1"/>
    <xf numFmtId="0" fontId="0" fillId="0" borderId="0" xfId="0"/>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3" fontId="4" fillId="4" borderId="0" xfId="0" applyNumberFormat="1" applyFont="1" applyFill="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0" fillId="0" borderId="0" xfId="0"/>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167" fontId="4" fillId="0" borderId="0" xfId="0" applyNumberFormat="1" applyFont="1"/>
    <xf numFmtId="167" fontId="3" fillId="0" borderId="0" xfId="0" applyNumberFormat="1" applyFont="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2" fillId="3" borderId="1" xfId="0" applyFont="1" applyFill="1" applyBorder="1"/>
    <xf numFmtId="166" fontId="4" fillId="0" borderId="0" xfId="0" applyNumberFormat="1" applyFont="1" applyFill="1"/>
    <xf numFmtId="166" fontId="0" fillId="3" borderId="0" xfId="0" applyNumberFormat="1" applyFill="1"/>
    <xf numFmtId="168" fontId="4" fillId="0" borderId="0" xfId="0" applyNumberFormat="1" applyFont="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4" fillId="0" borderId="0" xfId="0" applyFont="1"/>
    <xf numFmtId="16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168" fontId="3" fillId="0" borderId="0" xfId="0" applyNumberFormat="1" applyFont="1"/>
    <xf numFmtId="168" fontId="4" fillId="3" borderId="0" xfId="0" applyNumberFormat="1" applyFont="1" applyFill="1"/>
    <xf numFmtId="0" fontId="4" fillId="0" borderId="0" xfId="0" applyFont="1"/>
    <xf numFmtId="14" fontId="4" fillId="0" borderId="0" xfId="0" applyNumberFormat="1" applyFont="1"/>
    <xf numFmtId="0" fontId="2" fillId="2" borderId="1" xfId="0" applyFont="1" applyFill="1" applyBorder="1"/>
    <xf numFmtId="164" fontId="2" fillId="2" borderId="1" xfId="0" applyNumberFormat="1" applyFont="1" applyFill="1" applyBorder="1"/>
    <xf numFmtId="0" fontId="0" fillId="0" borderId="0" xfId="0"/>
    <xf numFmtId="0" fontId="4" fillId="0" borderId="0" xfId="0" applyFont="1"/>
    <xf numFmtId="14" fontId="4" fillId="0" borderId="0" xfId="0" applyNumberFormat="1" applyFont="1"/>
    <xf numFmtId="164" fontId="3" fillId="0" borderId="0" xfId="0" applyNumberFormat="1" applyFont="1"/>
    <xf numFmtId="0" fontId="2" fillId="2" borderId="1" xfId="0" applyFont="1" applyFill="1" applyBorder="1"/>
    <xf numFmtId="164" fontId="2" fillId="2" borderId="1" xfId="0" applyNumberFormat="1" applyFont="1" applyFill="1" applyBorder="1"/>
    <xf numFmtId="164" fontId="3" fillId="0" borderId="0" xfId="0" applyNumberFormat="1" applyFont="1" applyFill="1"/>
    <xf numFmtId="0" fontId="4" fillId="6" borderId="0" xfId="0" applyFont="1" applyFill="1"/>
    <xf numFmtId="14" fontId="4" fillId="6" borderId="0" xfId="0" applyNumberFormat="1" applyFont="1" applyFill="1"/>
    <xf numFmtId="166" fontId="4" fillId="6" borderId="0" xfId="0" applyNumberFormat="1" applyFont="1" applyFill="1"/>
    <xf numFmtId="0" fontId="2" fillId="2" borderId="0" xfId="0" applyFont="1" applyFill="1" applyBorder="1"/>
    <xf numFmtId="164" fontId="2" fillId="2" borderId="0" xfId="0" applyNumberFormat="1" applyFont="1" applyFill="1" applyBorder="1"/>
    <xf numFmtId="0" fontId="2" fillId="4" borderId="0" xfId="0" applyFont="1" applyFill="1" applyBorder="1" applyAlignment="1">
      <alignment horizontal="left"/>
    </xf>
    <xf numFmtId="0" fontId="2" fillId="4" borderId="0" xfId="0" applyFont="1" applyFill="1" applyBorder="1"/>
    <xf numFmtId="0" fontId="6" fillId="0" borderId="0" xfId="0" applyFont="1"/>
    <xf numFmtId="168" fontId="4" fillId="0" borderId="0" xfId="0" applyNumberFormat="1" applyFont="1" applyFill="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113" Type="http://schemas.openxmlformats.org/officeDocument/2006/relationships/theme" Target="theme/theme1.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worksheet" Target="worksheets/sheet33.xml"/><Relationship Id="rId38" Type="http://schemas.openxmlformats.org/officeDocument/2006/relationships/worksheet" Target="worksheets/sheet38.xml"/><Relationship Id="rId59" Type="http://schemas.openxmlformats.org/officeDocument/2006/relationships/worksheet" Target="worksheets/sheet59.xml"/><Relationship Id="rId103" Type="http://schemas.openxmlformats.org/officeDocument/2006/relationships/worksheet" Target="worksheets/sheet103.xml"/><Relationship Id="rId108" Type="http://schemas.openxmlformats.org/officeDocument/2006/relationships/worksheet" Target="worksheets/sheet108.xml"/><Relationship Id="rId54" Type="http://schemas.openxmlformats.org/officeDocument/2006/relationships/worksheet" Target="worksheets/sheet54.xml"/><Relationship Id="rId70" Type="http://schemas.openxmlformats.org/officeDocument/2006/relationships/worksheet" Target="worksheets/sheet70.xml"/><Relationship Id="rId75" Type="http://schemas.openxmlformats.org/officeDocument/2006/relationships/worksheet" Target="worksheets/sheet75.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styles" Target="styles.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sharedStrings" Target="sharedString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 Id="rId25" Type="http://schemas.openxmlformats.org/officeDocument/2006/relationships/worksheet" Target="worksheets/sheet25.xml"/><Relationship Id="rId46" Type="http://schemas.openxmlformats.org/officeDocument/2006/relationships/worksheet" Target="worksheets/sheet46.xml"/><Relationship Id="rId67" Type="http://schemas.openxmlformats.org/officeDocument/2006/relationships/worksheet" Target="worksheets/sheet67.xml"/><Relationship Id="rId116"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62" Type="http://schemas.openxmlformats.org/officeDocument/2006/relationships/worksheet" Target="worksheets/sheet62.xml"/><Relationship Id="rId83" Type="http://schemas.openxmlformats.org/officeDocument/2006/relationships/worksheet" Target="worksheets/sheet83.xml"/><Relationship Id="rId88" Type="http://schemas.openxmlformats.org/officeDocument/2006/relationships/worksheet" Target="worksheets/sheet88.xml"/><Relationship Id="rId111" Type="http://schemas.openxmlformats.org/officeDocument/2006/relationships/worksheet" Target="worksheets/sheet11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F11" sqref="F11"/>
    </sheetView>
  </sheetViews>
  <sheetFormatPr baseColWidth="10" defaultRowHeight="15" x14ac:dyDescent="0.25"/>
  <cols>
    <col min="1" max="1" width="8" customWidth="1"/>
    <col min="2" max="2" width="30" customWidth="1"/>
    <col min="3" max="3" width="4.5703125" customWidth="1"/>
    <col min="12" max="12" width="12.140625" bestFit="1" customWidth="1"/>
    <col min="14" max="14" width="12.140625" bestFit="1" customWidth="1"/>
    <col min="15" max="15"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 t="s">
        <v>6</v>
      </c>
      <c r="B10" s="5" t="s">
        <v>7</v>
      </c>
      <c r="C10" s="5" t="s">
        <v>8</v>
      </c>
      <c r="D10" s="5" t="s">
        <v>9</v>
      </c>
      <c r="E10" s="5" t="s">
        <v>10</v>
      </c>
      <c r="F10" s="5" t="s">
        <v>11</v>
      </c>
      <c r="G10" s="5" t="s">
        <v>12</v>
      </c>
      <c r="H10" s="5" t="s">
        <v>13</v>
      </c>
      <c r="I10" s="5" t="s">
        <v>14</v>
      </c>
      <c r="J10" s="5" t="s">
        <v>15</v>
      </c>
      <c r="K10" s="5" t="s">
        <v>16</v>
      </c>
      <c r="L10" s="6" t="s">
        <v>17</v>
      </c>
      <c r="M10" s="6" t="s">
        <v>18</v>
      </c>
      <c r="N10" s="6" t="s">
        <v>19</v>
      </c>
      <c r="O10" s="6" t="s">
        <v>20</v>
      </c>
      <c r="P10" s="6" t="s">
        <v>21</v>
      </c>
      <c r="Q10" s="6" t="s">
        <v>22</v>
      </c>
      <c r="R10" s="5" t="s">
        <v>23</v>
      </c>
    </row>
    <row r="11" spans="1:18" x14ac:dyDescent="0.25">
      <c r="A11" s="1" t="s">
        <v>24</v>
      </c>
      <c r="B11" s="1" t="s">
        <v>25</v>
      </c>
      <c r="C11" s="1" t="s">
        <v>26</v>
      </c>
      <c r="D11" s="1" t="s">
        <v>27</v>
      </c>
      <c r="E11" s="2">
        <v>45292</v>
      </c>
      <c r="F11" s="1"/>
      <c r="G11" s="1" t="s">
        <v>28</v>
      </c>
      <c r="H11" s="1" t="s">
        <v>29</v>
      </c>
      <c r="I11" s="1" t="s">
        <v>30</v>
      </c>
      <c r="J11" s="1" t="s">
        <v>31</v>
      </c>
      <c r="K11" s="1" t="s">
        <v>32</v>
      </c>
      <c r="L11" s="7">
        <v>2803122060.0300002</v>
      </c>
      <c r="M11" s="3">
        <v>0</v>
      </c>
      <c r="N11" s="7">
        <v>2803122060.0300002</v>
      </c>
      <c r="O11" s="7">
        <v>2803122060.0300002</v>
      </c>
      <c r="P11" s="3">
        <v>0</v>
      </c>
      <c r="Q11" s="3">
        <v>0</v>
      </c>
      <c r="R11" s="1"/>
    </row>
    <row r="12" spans="1:18" x14ac:dyDescent="0.25">
      <c r="A12" s="1" t="s">
        <v>24</v>
      </c>
      <c r="B12" s="1" t="s">
        <v>25</v>
      </c>
      <c r="C12" s="1" t="s">
        <v>33</v>
      </c>
      <c r="D12" s="1" t="s">
        <v>34</v>
      </c>
      <c r="E12" s="2">
        <v>45588</v>
      </c>
      <c r="F12" s="1"/>
      <c r="G12" s="1" t="s">
        <v>28</v>
      </c>
      <c r="H12" s="1" t="s">
        <v>29</v>
      </c>
      <c r="I12" s="1"/>
      <c r="J12" s="1" t="s">
        <v>31</v>
      </c>
      <c r="K12" s="1" t="s">
        <v>35</v>
      </c>
      <c r="L12" s="7">
        <v>483046893</v>
      </c>
      <c r="M12" s="3">
        <v>0</v>
      </c>
      <c r="N12" s="7">
        <v>483046893</v>
      </c>
      <c r="O12" s="7">
        <v>3286168953.0300002</v>
      </c>
      <c r="P12" s="3">
        <v>0</v>
      </c>
      <c r="Q12" s="3">
        <v>0</v>
      </c>
      <c r="R12" s="1" t="s">
        <v>36</v>
      </c>
    </row>
    <row r="13" spans="1:18" x14ac:dyDescent="0.25">
      <c r="A13" s="1" t="s">
        <v>24</v>
      </c>
      <c r="B13" s="1" t="s">
        <v>25</v>
      </c>
      <c r="C13" s="1" t="s">
        <v>33</v>
      </c>
      <c r="D13" s="1" t="s">
        <v>37</v>
      </c>
      <c r="E13" s="2">
        <v>45657</v>
      </c>
      <c r="F13" s="1"/>
      <c r="G13" s="1" t="s">
        <v>28</v>
      </c>
      <c r="H13" s="1" t="s">
        <v>29</v>
      </c>
      <c r="I13" s="1"/>
      <c r="J13" s="1" t="s">
        <v>31</v>
      </c>
      <c r="K13" s="1" t="s">
        <v>38</v>
      </c>
      <c r="L13" s="7">
        <v>1565020179</v>
      </c>
      <c r="M13" s="3">
        <v>0</v>
      </c>
      <c r="N13" s="7">
        <v>1565020179</v>
      </c>
      <c r="O13" s="7">
        <v>4851189132.0300007</v>
      </c>
      <c r="P13" s="3">
        <v>0</v>
      </c>
      <c r="Q13" s="3">
        <v>0</v>
      </c>
      <c r="R13" s="1" t="s">
        <v>39</v>
      </c>
    </row>
    <row r="14" spans="1:18" x14ac:dyDescent="0.25">
      <c r="A14" s="1"/>
      <c r="B14" s="1"/>
      <c r="C14" s="1"/>
      <c r="D14" s="1"/>
      <c r="E14" s="1"/>
      <c r="F14" s="1"/>
      <c r="G14" s="1"/>
      <c r="H14" s="1"/>
      <c r="I14" s="1"/>
      <c r="J14" s="1"/>
      <c r="K14" s="1"/>
      <c r="L14" s="8">
        <v>4851189132.0300007</v>
      </c>
      <c r="M14" s="4">
        <v>0</v>
      </c>
      <c r="N14" s="8">
        <v>4851189132.0300007</v>
      </c>
      <c r="O14" s="8">
        <v>10940480145.09</v>
      </c>
      <c r="P14" s="4"/>
      <c r="Q14" s="4"/>
      <c r="R14" s="1"/>
    </row>
    <row r="15" spans="1:18" x14ac:dyDescent="0.25">
      <c r="A15" s="1"/>
      <c r="B15" s="1"/>
      <c r="C15" s="1"/>
      <c r="D15" s="1"/>
      <c r="E15" s="1"/>
      <c r="F15" s="1"/>
      <c r="G15" s="1"/>
      <c r="H15" s="1"/>
      <c r="I15" s="1"/>
      <c r="J15" s="1"/>
      <c r="K15" s="1"/>
      <c r="L15" s="1"/>
      <c r="M15" s="1"/>
      <c r="N15" s="1"/>
      <c r="O15" s="1"/>
      <c r="P15" s="1"/>
      <c r="Q15" s="1"/>
      <c r="R15" s="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O13" sqref="O13"/>
    </sheetView>
  </sheetViews>
  <sheetFormatPr baseColWidth="10" defaultRowHeight="15" x14ac:dyDescent="0.25"/>
  <cols>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73" t="s">
        <v>6</v>
      </c>
      <c r="B10" s="73" t="s">
        <v>7</v>
      </c>
      <c r="C10" s="73" t="s">
        <v>8</v>
      </c>
      <c r="D10" s="73" t="s">
        <v>9</v>
      </c>
      <c r="E10" s="73" t="s">
        <v>10</v>
      </c>
      <c r="F10" s="73" t="s">
        <v>11</v>
      </c>
      <c r="G10" s="73" t="s">
        <v>12</v>
      </c>
      <c r="H10" s="73" t="s">
        <v>13</v>
      </c>
      <c r="I10" s="73" t="s">
        <v>14</v>
      </c>
      <c r="J10" s="73" t="s">
        <v>15</v>
      </c>
      <c r="K10" s="73" t="s">
        <v>16</v>
      </c>
      <c r="L10" s="74" t="s">
        <v>17</v>
      </c>
      <c r="M10" s="74" t="s">
        <v>18</v>
      </c>
      <c r="N10" s="74" t="s">
        <v>19</v>
      </c>
      <c r="O10" s="74" t="s">
        <v>20</v>
      </c>
      <c r="P10" s="74" t="s">
        <v>21</v>
      </c>
      <c r="Q10" s="74" t="s">
        <v>22</v>
      </c>
      <c r="R10" s="73" t="s">
        <v>23</v>
      </c>
    </row>
    <row r="11" spans="1:18" x14ac:dyDescent="0.25">
      <c r="A11" s="69" t="s">
        <v>138</v>
      </c>
      <c r="B11" s="69" t="s">
        <v>139</v>
      </c>
      <c r="C11" s="69" t="s">
        <v>33</v>
      </c>
      <c r="D11" s="69" t="s">
        <v>220</v>
      </c>
      <c r="E11" s="70">
        <v>45649</v>
      </c>
      <c r="F11" s="69"/>
      <c r="G11" s="69" t="s">
        <v>217</v>
      </c>
      <c r="H11" s="69" t="s">
        <v>218</v>
      </c>
      <c r="I11" s="69"/>
      <c r="J11" s="69" t="s">
        <v>31</v>
      </c>
      <c r="K11" s="69" t="s">
        <v>219</v>
      </c>
      <c r="L11" s="71">
        <v>0</v>
      </c>
      <c r="M11" s="71">
        <v>43194387</v>
      </c>
      <c r="N11" s="71">
        <v>43194387</v>
      </c>
      <c r="O11" s="267">
        <v>43194387</v>
      </c>
      <c r="P11" s="71">
        <v>0</v>
      </c>
      <c r="Q11" s="71">
        <v>0</v>
      </c>
      <c r="R11" s="69"/>
    </row>
    <row r="12" spans="1:18" x14ac:dyDescent="0.25">
      <c r="A12" s="69" t="s">
        <v>138</v>
      </c>
      <c r="B12" s="69" t="s">
        <v>139</v>
      </c>
      <c r="C12" s="69" t="s">
        <v>144</v>
      </c>
      <c r="D12" s="69" t="s">
        <v>216</v>
      </c>
      <c r="E12" s="70">
        <v>45652</v>
      </c>
      <c r="F12" s="69"/>
      <c r="G12" s="69" t="s">
        <v>217</v>
      </c>
      <c r="H12" s="69" t="s">
        <v>218</v>
      </c>
      <c r="I12" s="69"/>
      <c r="J12" s="69" t="s">
        <v>31</v>
      </c>
      <c r="K12" s="69" t="s">
        <v>219</v>
      </c>
      <c r="L12" s="71">
        <v>43194387</v>
      </c>
      <c r="M12" s="71">
        <v>0</v>
      </c>
      <c r="N12" s="71">
        <v>-43194387</v>
      </c>
      <c r="O12" s="267">
        <v>0</v>
      </c>
      <c r="P12" s="7">
        <v>2024000441</v>
      </c>
      <c r="Q12" s="7">
        <v>2024001175</v>
      </c>
      <c r="R12" s="69" t="s">
        <v>132</v>
      </c>
    </row>
    <row r="13" spans="1:18" x14ac:dyDescent="0.25">
      <c r="A13" s="51" t="s">
        <v>138</v>
      </c>
      <c r="B13" s="51" t="s">
        <v>139</v>
      </c>
      <c r="C13" s="51" t="s">
        <v>33</v>
      </c>
      <c r="D13" s="51" t="s">
        <v>221</v>
      </c>
      <c r="E13" s="52">
        <v>45657</v>
      </c>
      <c r="F13" s="51"/>
      <c r="G13" s="51" t="s">
        <v>217</v>
      </c>
      <c r="H13" s="51" t="s">
        <v>218</v>
      </c>
      <c r="I13" s="51"/>
      <c r="J13" s="51" t="s">
        <v>31</v>
      </c>
      <c r="K13" s="51" t="s">
        <v>222</v>
      </c>
      <c r="L13" s="53">
        <v>0</v>
      </c>
      <c r="M13" s="53">
        <v>180000000</v>
      </c>
      <c r="N13" s="53">
        <v>180000000</v>
      </c>
      <c r="O13" s="267">
        <v>180000000</v>
      </c>
      <c r="P13" s="71">
        <v>0</v>
      </c>
      <c r="Q13" s="71">
        <v>0</v>
      </c>
      <c r="R13" s="69"/>
    </row>
    <row r="14" spans="1:18" x14ac:dyDescent="0.25">
      <c r="A14" s="69" t="s">
        <v>48</v>
      </c>
      <c r="B14" s="69" t="s">
        <v>49</v>
      </c>
      <c r="C14" s="69" t="s">
        <v>33</v>
      </c>
      <c r="D14" s="69" t="s">
        <v>220</v>
      </c>
      <c r="E14" s="70">
        <v>45649</v>
      </c>
      <c r="F14" s="69"/>
      <c r="G14" s="69" t="s">
        <v>217</v>
      </c>
      <c r="H14" s="69" t="s">
        <v>218</v>
      </c>
      <c r="I14" s="69"/>
      <c r="J14" s="69" t="s">
        <v>31</v>
      </c>
      <c r="K14" s="69" t="s">
        <v>219</v>
      </c>
      <c r="L14" s="71">
        <v>43194387</v>
      </c>
      <c r="M14" s="71">
        <v>0</v>
      </c>
      <c r="N14" s="71">
        <v>43194387</v>
      </c>
      <c r="O14" s="267">
        <v>43194387</v>
      </c>
      <c r="P14" s="7">
        <v>2024000441</v>
      </c>
      <c r="Q14" s="7">
        <v>2024001175</v>
      </c>
      <c r="R14" s="69" t="s">
        <v>132</v>
      </c>
    </row>
    <row r="15" spans="1:18" x14ac:dyDescent="0.25">
      <c r="A15" s="51" t="s">
        <v>48</v>
      </c>
      <c r="B15" s="51" t="s">
        <v>49</v>
      </c>
      <c r="C15" s="51" t="s">
        <v>33</v>
      </c>
      <c r="D15" s="51" t="s">
        <v>221</v>
      </c>
      <c r="E15" s="52">
        <v>45657</v>
      </c>
      <c r="F15" s="51"/>
      <c r="G15" s="51" t="s">
        <v>217</v>
      </c>
      <c r="H15" s="51" t="s">
        <v>218</v>
      </c>
      <c r="I15" s="51"/>
      <c r="J15" s="51" t="s">
        <v>31</v>
      </c>
      <c r="K15" s="51" t="s">
        <v>222</v>
      </c>
      <c r="L15" s="53">
        <v>180000000</v>
      </c>
      <c r="M15" s="53">
        <v>0</v>
      </c>
      <c r="N15" s="53">
        <v>180000000</v>
      </c>
      <c r="O15" s="267">
        <v>223194387</v>
      </c>
      <c r="P15" s="7">
        <v>2024000922</v>
      </c>
      <c r="Q15" s="7">
        <v>2024001453</v>
      </c>
      <c r="R15" s="69" t="s">
        <v>111</v>
      </c>
    </row>
    <row r="16" spans="1:18" x14ac:dyDescent="0.25">
      <c r="A16" s="69"/>
      <c r="B16" s="69"/>
      <c r="C16" s="69"/>
      <c r="D16" s="69"/>
      <c r="E16" s="69"/>
      <c r="F16" s="69"/>
      <c r="G16" s="69"/>
      <c r="H16" s="69"/>
      <c r="I16" s="69"/>
      <c r="J16" s="69"/>
      <c r="K16" s="69"/>
      <c r="L16" s="72"/>
      <c r="M16" s="72"/>
      <c r="N16" s="72"/>
      <c r="O16" s="72"/>
      <c r="P16" s="8"/>
      <c r="Q16" s="8"/>
      <c r="R16" s="69"/>
    </row>
    <row r="17" spans="1:18" x14ac:dyDescent="0.25">
      <c r="A17" s="69"/>
      <c r="B17" s="69"/>
      <c r="C17" s="69"/>
      <c r="D17" s="69"/>
      <c r="E17" s="69"/>
      <c r="F17" s="69"/>
      <c r="G17" s="69"/>
      <c r="H17" s="69"/>
      <c r="I17" s="69"/>
      <c r="J17" s="69"/>
      <c r="K17" s="69"/>
      <c r="L17" s="69"/>
      <c r="M17" s="69"/>
      <c r="N17" s="69"/>
      <c r="O17" s="69"/>
      <c r="P17" s="69"/>
      <c r="Q17" s="69"/>
      <c r="R17" s="69"/>
    </row>
    <row r="18" spans="1:18" x14ac:dyDescent="0.25">
      <c r="A18" s="69"/>
      <c r="B18" s="69"/>
      <c r="C18" s="69"/>
      <c r="D18" s="69"/>
      <c r="E18" s="69"/>
      <c r="F18" s="69"/>
      <c r="G18" s="69"/>
      <c r="H18" s="69"/>
      <c r="I18" s="69"/>
      <c r="J18" s="69"/>
      <c r="K18" s="69"/>
      <c r="L18" s="69"/>
      <c r="M18" s="69"/>
      <c r="N18" s="69"/>
      <c r="O18" s="69"/>
      <c r="P18" s="69"/>
      <c r="Q18" s="69"/>
      <c r="R18" s="69"/>
    </row>
    <row r="19" spans="1:18" x14ac:dyDescent="0.25">
      <c r="A19" s="69"/>
      <c r="B19" s="69"/>
      <c r="C19" s="69"/>
      <c r="D19" s="69"/>
      <c r="E19" s="69"/>
      <c r="F19" s="69"/>
      <c r="G19" s="69"/>
      <c r="H19" s="69"/>
      <c r="I19" s="69"/>
      <c r="J19" s="69"/>
      <c r="K19" s="69"/>
      <c r="L19" s="69"/>
      <c r="M19" s="69"/>
      <c r="N19" s="69"/>
      <c r="O19" s="69"/>
      <c r="P19" s="69"/>
      <c r="Q19" s="69"/>
      <c r="R19" s="69"/>
    </row>
    <row r="20" spans="1:18" x14ac:dyDescent="0.25">
      <c r="A20" s="69"/>
      <c r="B20" s="69"/>
      <c r="C20" s="69"/>
      <c r="D20" s="69"/>
      <c r="E20" s="69"/>
      <c r="F20" s="69"/>
      <c r="G20" s="69"/>
      <c r="H20" s="69"/>
      <c r="I20" s="69"/>
      <c r="J20" s="69"/>
      <c r="K20" s="69"/>
      <c r="L20" s="69"/>
      <c r="M20" s="69"/>
      <c r="N20" s="69"/>
      <c r="O20" s="69"/>
      <c r="P20" s="69"/>
      <c r="Q20" s="69"/>
      <c r="R20" s="69"/>
    </row>
    <row r="21" spans="1:18" x14ac:dyDescent="0.25">
      <c r="A21" s="69"/>
      <c r="B21" s="69"/>
      <c r="C21" s="69"/>
      <c r="D21" s="69"/>
      <c r="E21" s="69"/>
      <c r="F21" s="69"/>
      <c r="G21" s="69"/>
      <c r="H21" s="69"/>
      <c r="I21" s="69"/>
      <c r="J21" s="69"/>
      <c r="K21" s="69"/>
      <c r="L21" s="69"/>
      <c r="M21" s="69"/>
      <c r="N21" s="69"/>
      <c r="O21" s="69"/>
      <c r="P21" s="69"/>
      <c r="Q21" s="69"/>
      <c r="R21" s="69"/>
    </row>
    <row r="22" spans="1:18" x14ac:dyDescent="0.25">
      <c r="A22" s="69"/>
      <c r="B22" s="69"/>
      <c r="C22" s="69"/>
      <c r="D22" s="69"/>
      <c r="E22" s="69"/>
      <c r="F22" s="69"/>
      <c r="G22" s="69"/>
      <c r="H22" s="69"/>
      <c r="I22" s="69"/>
      <c r="J22" s="69"/>
      <c r="K22" s="69"/>
      <c r="L22" s="69"/>
      <c r="M22" s="69"/>
      <c r="N22" s="69"/>
      <c r="O22" s="69"/>
      <c r="P22" s="69"/>
      <c r="Q22" s="69"/>
      <c r="R22" s="69"/>
    </row>
    <row r="23" spans="1:18" x14ac:dyDescent="0.25">
      <c r="A23" s="69"/>
      <c r="B23" s="69"/>
      <c r="C23" s="69"/>
      <c r="D23" s="69"/>
      <c r="E23" s="69"/>
      <c r="F23" s="69"/>
      <c r="G23" s="69"/>
      <c r="H23" s="69"/>
      <c r="I23" s="69"/>
      <c r="J23" s="69"/>
      <c r="K23" s="69"/>
      <c r="L23" s="69"/>
      <c r="M23" s="69"/>
      <c r="N23" s="69"/>
      <c r="O23" s="69"/>
      <c r="P23" s="69"/>
      <c r="Q23" s="69"/>
      <c r="R23" s="69"/>
    </row>
    <row r="24" spans="1:18" x14ac:dyDescent="0.25">
      <c r="A24" s="69"/>
      <c r="B24" s="69"/>
      <c r="C24" s="69"/>
      <c r="D24" s="69"/>
      <c r="E24" s="69"/>
      <c r="F24" s="69"/>
      <c r="G24" s="69"/>
      <c r="H24" s="69"/>
      <c r="I24" s="69"/>
      <c r="J24" s="69"/>
      <c r="K24" s="69"/>
      <c r="L24" s="69"/>
      <c r="M24" s="69"/>
      <c r="N24" s="69"/>
      <c r="O24" s="69"/>
      <c r="P24" s="69"/>
      <c r="Q24" s="69"/>
      <c r="R24" s="69"/>
    </row>
    <row r="25" spans="1:18" x14ac:dyDescent="0.25">
      <c r="A25" s="69"/>
      <c r="B25" s="69"/>
      <c r="C25" s="69"/>
      <c r="D25" s="69"/>
      <c r="E25" s="69"/>
      <c r="F25" s="69"/>
      <c r="G25" s="69"/>
      <c r="H25" s="69"/>
      <c r="I25" s="69"/>
      <c r="J25" s="69"/>
      <c r="K25" s="69"/>
      <c r="L25" s="69"/>
      <c r="M25" s="69"/>
      <c r="N25" s="69"/>
      <c r="O25" s="69"/>
      <c r="P25" s="69"/>
      <c r="Q25" s="69"/>
      <c r="R25" s="69"/>
    </row>
    <row r="26" spans="1:18" x14ac:dyDescent="0.25">
      <c r="A26" s="69"/>
      <c r="B26" s="69"/>
      <c r="C26" s="69"/>
      <c r="D26" s="69"/>
      <c r="E26" s="69"/>
      <c r="F26" s="69"/>
      <c r="G26" s="69"/>
      <c r="H26" s="69"/>
      <c r="I26" s="69"/>
      <c r="J26" s="69"/>
      <c r="K26" s="69"/>
      <c r="L26" s="69"/>
      <c r="M26" s="69"/>
      <c r="N26" s="69"/>
      <c r="O26" s="69"/>
      <c r="P26" s="69"/>
      <c r="Q26" s="69"/>
      <c r="R26" s="6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2"/>
  <sheetViews>
    <sheetView workbookViewId="0">
      <selection activeCell="O22" sqref="O22"/>
    </sheetView>
  </sheetViews>
  <sheetFormatPr baseColWidth="10" defaultRowHeight="15" x14ac:dyDescent="0.25"/>
  <cols>
    <col min="12" max="14" width="11.5703125" bestFit="1" customWidth="1"/>
    <col min="15" max="15" width="12.5703125" bestFit="1" customWidth="1"/>
    <col min="16" max="17" width="12.140625"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80" t="s">
        <v>1542</v>
      </c>
      <c r="B10" s="580" t="s">
        <v>7</v>
      </c>
      <c r="C10" s="580" t="s">
        <v>8</v>
      </c>
      <c r="D10" s="580" t="s">
        <v>9</v>
      </c>
      <c r="E10" s="580" t="s">
        <v>10</v>
      </c>
      <c r="F10" s="580" t="s">
        <v>11</v>
      </c>
      <c r="G10" s="580" t="s">
        <v>12</v>
      </c>
      <c r="H10" s="580" t="s">
        <v>13</v>
      </c>
      <c r="I10" s="580" t="s">
        <v>14</v>
      </c>
      <c r="J10" s="580" t="s">
        <v>15</v>
      </c>
      <c r="K10" s="580" t="s">
        <v>16</v>
      </c>
      <c r="L10" s="581" t="s">
        <v>17</v>
      </c>
      <c r="M10" s="581" t="s">
        <v>18</v>
      </c>
      <c r="N10" s="581" t="s">
        <v>19</v>
      </c>
      <c r="O10" s="580" t="s">
        <v>20</v>
      </c>
      <c r="P10" s="581" t="s">
        <v>21</v>
      </c>
      <c r="Q10" s="581" t="s">
        <v>22</v>
      </c>
      <c r="R10" s="580" t="s">
        <v>23</v>
      </c>
      <c r="S10" s="580" t="s">
        <v>1543</v>
      </c>
      <c r="T10" s="580" t="s">
        <v>1544</v>
      </c>
    </row>
    <row r="11" spans="1:20" x14ac:dyDescent="0.25">
      <c r="A11" s="578" t="s">
        <v>138</v>
      </c>
      <c r="B11" s="578" t="s">
        <v>139</v>
      </c>
      <c r="C11" s="578" t="s">
        <v>26</v>
      </c>
      <c r="D11" s="578" t="s">
        <v>155</v>
      </c>
      <c r="E11" s="579">
        <v>45292</v>
      </c>
      <c r="F11" s="578"/>
      <c r="G11" s="578" t="s">
        <v>1704</v>
      </c>
      <c r="H11" s="578" t="s">
        <v>1705</v>
      </c>
      <c r="I11" s="578" t="s">
        <v>30</v>
      </c>
      <c r="J11" s="578" t="s">
        <v>31</v>
      </c>
      <c r="K11" s="578" t="s">
        <v>158</v>
      </c>
      <c r="L11" s="26">
        <v>0</v>
      </c>
      <c r="M11" s="26">
        <v>273733909</v>
      </c>
      <c r="N11" s="26">
        <v>273733909</v>
      </c>
      <c r="O11" s="38">
        <v>273733909</v>
      </c>
      <c r="P11" s="26">
        <v>0</v>
      </c>
      <c r="Q11" s="26">
        <v>0</v>
      </c>
      <c r="R11" s="578"/>
      <c r="S11" s="578"/>
      <c r="T11" s="578"/>
    </row>
    <row r="12" spans="1:20" x14ac:dyDescent="0.25">
      <c r="A12" s="578" t="s">
        <v>138</v>
      </c>
      <c r="B12" s="578" t="s">
        <v>139</v>
      </c>
      <c r="C12" s="578" t="s">
        <v>144</v>
      </c>
      <c r="D12" s="578" t="s">
        <v>1713</v>
      </c>
      <c r="E12" s="579">
        <v>45316</v>
      </c>
      <c r="F12" s="578" t="s">
        <v>160</v>
      </c>
      <c r="G12" s="578" t="s">
        <v>1704</v>
      </c>
      <c r="H12" s="578" t="s">
        <v>1705</v>
      </c>
      <c r="I12" s="578"/>
      <c r="J12" s="578" t="s">
        <v>31</v>
      </c>
      <c r="K12" s="578" t="s">
        <v>1714</v>
      </c>
      <c r="L12" s="26">
        <v>273733909</v>
      </c>
      <c r="M12" s="26">
        <v>0</v>
      </c>
      <c r="N12" s="26">
        <v>-273733909</v>
      </c>
      <c r="O12" s="38">
        <v>0</v>
      </c>
      <c r="P12" s="26">
        <v>2024000069</v>
      </c>
      <c r="Q12" s="26">
        <v>2024000069</v>
      </c>
      <c r="R12" s="578" t="s">
        <v>1715</v>
      </c>
      <c r="S12" s="578"/>
      <c r="T12" s="578"/>
    </row>
    <row r="13" spans="1:20" x14ac:dyDescent="0.25">
      <c r="A13" s="578" t="s">
        <v>138</v>
      </c>
      <c r="B13" s="578" t="s">
        <v>139</v>
      </c>
      <c r="C13" s="578" t="s">
        <v>33</v>
      </c>
      <c r="D13" s="578" t="s">
        <v>1716</v>
      </c>
      <c r="E13" s="579">
        <v>45611</v>
      </c>
      <c r="F13" s="578"/>
      <c r="G13" s="578" t="s">
        <v>1704</v>
      </c>
      <c r="H13" s="578" t="s">
        <v>1705</v>
      </c>
      <c r="I13" s="578"/>
      <c r="J13" s="578" t="s">
        <v>31</v>
      </c>
      <c r="K13" s="578" t="s">
        <v>1717</v>
      </c>
      <c r="L13" s="26">
        <v>0</v>
      </c>
      <c r="M13" s="26">
        <v>79480363</v>
      </c>
      <c r="N13" s="26">
        <v>79480363</v>
      </c>
      <c r="O13" s="38">
        <v>79480363</v>
      </c>
      <c r="P13" s="26">
        <v>0</v>
      </c>
      <c r="Q13" s="26">
        <v>0</v>
      </c>
      <c r="R13" s="578"/>
      <c r="S13" s="578" t="s">
        <v>1548</v>
      </c>
      <c r="T13" s="578" t="s">
        <v>1707</v>
      </c>
    </row>
    <row r="14" spans="1:20" x14ac:dyDescent="0.25">
      <c r="A14" s="578" t="s">
        <v>138</v>
      </c>
      <c r="B14" s="578" t="s">
        <v>139</v>
      </c>
      <c r="C14" s="578" t="s">
        <v>144</v>
      </c>
      <c r="D14" s="578" t="s">
        <v>130</v>
      </c>
      <c r="E14" s="579">
        <v>45615</v>
      </c>
      <c r="F14" s="578"/>
      <c r="G14" s="578" t="s">
        <v>1704</v>
      </c>
      <c r="H14" s="578" t="s">
        <v>1705</v>
      </c>
      <c r="I14" s="578"/>
      <c r="J14" s="578" t="s">
        <v>31</v>
      </c>
      <c r="K14" s="578" t="s">
        <v>1706</v>
      </c>
      <c r="L14" s="26">
        <v>79480363</v>
      </c>
      <c r="M14" s="26">
        <v>0</v>
      </c>
      <c r="N14" s="26">
        <v>-79480363</v>
      </c>
      <c r="O14" s="38">
        <v>0</v>
      </c>
      <c r="P14" s="26">
        <v>2024000483</v>
      </c>
      <c r="Q14" s="26">
        <v>2024000850</v>
      </c>
      <c r="R14" s="578" t="s">
        <v>295</v>
      </c>
      <c r="S14" s="578" t="s">
        <v>1548</v>
      </c>
      <c r="T14" s="578" t="s">
        <v>1707</v>
      </c>
    </row>
    <row r="15" spans="1:20" x14ac:dyDescent="0.25">
      <c r="A15" s="578" t="s">
        <v>138</v>
      </c>
      <c r="B15" s="578" t="s">
        <v>139</v>
      </c>
      <c r="C15" s="578" t="s">
        <v>33</v>
      </c>
      <c r="D15" s="578" t="s">
        <v>1718</v>
      </c>
      <c r="E15" s="579">
        <v>45646</v>
      </c>
      <c r="F15" s="578"/>
      <c r="G15" s="578" t="s">
        <v>1704</v>
      </c>
      <c r="H15" s="578" t="s">
        <v>1705</v>
      </c>
      <c r="I15" s="578"/>
      <c r="J15" s="578" t="s">
        <v>31</v>
      </c>
      <c r="K15" s="578" t="s">
        <v>1719</v>
      </c>
      <c r="L15" s="26">
        <v>0</v>
      </c>
      <c r="M15" s="26">
        <v>900000000</v>
      </c>
      <c r="N15" s="26">
        <v>900000000</v>
      </c>
      <c r="O15" s="38">
        <v>900000000</v>
      </c>
      <c r="P15" s="26">
        <v>0</v>
      </c>
      <c r="Q15" s="26">
        <v>0</v>
      </c>
      <c r="R15" s="578"/>
      <c r="S15" s="578" t="s">
        <v>1548</v>
      </c>
      <c r="T15" s="578" t="s">
        <v>1709</v>
      </c>
    </row>
    <row r="16" spans="1:20" x14ac:dyDescent="0.25">
      <c r="A16" s="578" t="s">
        <v>138</v>
      </c>
      <c r="B16" s="578" t="s">
        <v>139</v>
      </c>
      <c r="C16" s="578" t="s">
        <v>33</v>
      </c>
      <c r="D16" s="578" t="s">
        <v>1720</v>
      </c>
      <c r="E16" s="579">
        <v>45647</v>
      </c>
      <c r="F16" s="578"/>
      <c r="G16" s="578" t="s">
        <v>1704</v>
      </c>
      <c r="H16" s="578" t="s">
        <v>1705</v>
      </c>
      <c r="I16" s="578"/>
      <c r="J16" s="578" t="s">
        <v>31</v>
      </c>
      <c r="K16" s="578" t="s">
        <v>1721</v>
      </c>
      <c r="L16" s="26">
        <v>0</v>
      </c>
      <c r="M16" s="26">
        <v>100000000</v>
      </c>
      <c r="N16" s="26">
        <v>100000000</v>
      </c>
      <c r="O16" s="38">
        <v>1000000000</v>
      </c>
      <c r="P16" s="26">
        <v>0</v>
      </c>
      <c r="Q16" s="26">
        <v>0</v>
      </c>
      <c r="R16" s="578"/>
      <c r="S16" s="578" t="s">
        <v>1548</v>
      </c>
      <c r="T16" s="578" t="s">
        <v>1712</v>
      </c>
    </row>
    <row r="17" spans="1:20" x14ac:dyDescent="0.25">
      <c r="A17" s="578" t="s">
        <v>138</v>
      </c>
      <c r="B17" s="578" t="s">
        <v>139</v>
      </c>
      <c r="C17" s="578" t="s">
        <v>144</v>
      </c>
      <c r="D17" s="578" t="s">
        <v>913</v>
      </c>
      <c r="E17" s="579">
        <v>45654</v>
      </c>
      <c r="F17" s="578"/>
      <c r="G17" s="578" t="s">
        <v>1704</v>
      </c>
      <c r="H17" s="578" t="s">
        <v>1705</v>
      </c>
      <c r="I17" s="578"/>
      <c r="J17" s="578" t="s">
        <v>31</v>
      </c>
      <c r="K17" s="578" t="s">
        <v>1708</v>
      </c>
      <c r="L17" s="26">
        <v>900000000</v>
      </c>
      <c r="M17" s="26">
        <v>0</v>
      </c>
      <c r="N17" s="26">
        <v>-900000000</v>
      </c>
      <c r="O17" s="38">
        <v>100000000</v>
      </c>
      <c r="P17" s="26">
        <v>2024000535</v>
      </c>
      <c r="Q17" s="26">
        <v>2024001147</v>
      </c>
      <c r="R17" s="578" t="s">
        <v>538</v>
      </c>
      <c r="S17" s="578" t="s">
        <v>1548</v>
      </c>
      <c r="T17" s="578" t="s">
        <v>1709</v>
      </c>
    </row>
    <row r="18" spans="1:20" x14ac:dyDescent="0.25">
      <c r="A18" s="265" t="s">
        <v>138</v>
      </c>
      <c r="B18" s="265" t="s">
        <v>139</v>
      </c>
      <c r="C18" s="265" t="s">
        <v>144</v>
      </c>
      <c r="D18" s="265" t="s">
        <v>1710</v>
      </c>
      <c r="E18" s="266">
        <v>45654</v>
      </c>
      <c r="F18" s="265"/>
      <c r="G18" s="265" t="s">
        <v>1704</v>
      </c>
      <c r="H18" s="265" t="s">
        <v>1705</v>
      </c>
      <c r="I18" s="265"/>
      <c r="J18" s="265" t="s">
        <v>31</v>
      </c>
      <c r="K18" s="265" t="s">
        <v>1711</v>
      </c>
      <c r="L18" s="38">
        <v>100000000</v>
      </c>
      <c r="M18" s="38">
        <v>0</v>
      </c>
      <c r="N18" s="38">
        <v>-100000000</v>
      </c>
      <c r="O18" s="38">
        <v>0</v>
      </c>
      <c r="P18" s="26">
        <v>2024000715</v>
      </c>
      <c r="Q18" s="26">
        <v>2024001167</v>
      </c>
      <c r="R18" s="578" t="s">
        <v>111</v>
      </c>
      <c r="S18" s="578" t="s">
        <v>1548</v>
      </c>
      <c r="T18" s="578" t="s">
        <v>1712</v>
      </c>
    </row>
    <row r="19" spans="1:20" x14ac:dyDescent="0.25">
      <c r="A19" s="578" t="s">
        <v>203</v>
      </c>
      <c r="B19" s="578" t="s">
        <v>204</v>
      </c>
      <c r="C19" s="578" t="s">
        <v>26</v>
      </c>
      <c r="D19" s="578" t="s">
        <v>191</v>
      </c>
      <c r="E19" s="579">
        <v>45292</v>
      </c>
      <c r="F19" s="578"/>
      <c r="G19" s="578" t="s">
        <v>1704</v>
      </c>
      <c r="H19" s="578" t="s">
        <v>1705</v>
      </c>
      <c r="I19" s="578"/>
      <c r="J19" s="578" t="s">
        <v>31</v>
      </c>
      <c r="K19" s="578" t="s">
        <v>1722</v>
      </c>
      <c r="L19" s="26">
        <v>0</v>
      </c>
      <c r="M19" s="26">
        <v>14652887</v>
      </c>
      <c r="N19" s="26">
        <v>14652887</v>
      </c>
      <c r="O19" s="38">
        <v>14652887</v>
      </c>
      <c r="P19" s="26">
        <v>0</v>
      </c>
      <c r="Q19" s="26">
        <v>0</v>
      </c>
      <c r="R19" s="578"/>
      <c r="S19" s="578"/>
      <c r="T19" s="578"/>
    </row>
    <row r="20" spans="1:20" x14ac:dyDescent="0.25">
      <c r="A20" s="578" t="s">
        <v>48</v>
      </c>
      <c r="B20" s="578" t="s">
        <v>49</v>
      </c>
      <c r="C20" s="578" t="s">
        <v>33</v>
      </c>
      <c r="D20" s="578" t="s">
        <v>1716</v>
      </c>
      <c r="E20" s="579">
        <v>45611</v>
      </c>
      <c r="F20" s="578"/>
      <c r="G20" s="578" t="s">
        <v>1704</v>
      </c>
      <c r="H20" s="578" t="s">
        <v>1705</v>
      </c>
      <c r="I20" s="578"/>
      <c r="J20" s="578" t="s">
        <v>31</v>
      </c>
      <c r="K20" s="578" t="s">
        <v>1717</v>
      </c>
      <c r="L20" s="26">
        <v>79480363</v>
      </c>
      <c r="M20" s="26">
        <v>0</v>
      </c>
      <c r="N20" s="26">
        <v>79480363</v>
      </c>
      <c r="O20" s="38">
        <v>79480363</v>
      </c>
      <c r="P20" s="26">
        <v>2024000483</v>
      </c>
      <c r="Q20" s="26">
        <v>2024000850</v>
      </c>
      <c r="R20" s="578" t="s">
        <v>295</v>
      </c>
      <c r="S20" s="578" t="s">
        <v>1548</v>
      </c>
      <c r="T20" s="578" t="s">
        <v>1707</v>
      </c>
    </row>
    <row r="21" spans="1:20" x14ac:dyDescent="0.25">
      <c r="A21" s="578" t="s">
        <v>48</v>
      </c>
      <c r="B21" s="578" t="s">
        <v>49</v>
      </c>
      <c r="C21" s="578" t="s">
        <v>33</v>
      </c>
      <c r="D21" s="578" t="s">
        <v>1718</v>
      </c>
      <c r="E21" s="579">
        <v>45646</v>
      </c>
      <c r="F21" s="578"/>
      <c r="G21" s="578" t="s">
        <v>1704</v>
      </c>
      <c r="H21" s="578" t="s">
        <v>1705</v>
      </c>
      <c r="I21" s="578"/>
      <c r="J21" s="578" t="s">
        <v>31</v>
      </c>
      <c r="K21" s="578" t="s">
        <v>1719</v>
      </c>
      <c r="L21" s="26">
        <v>900000000</v>
      </c>
      <c r="M21" s="26">
        <v>0</v>
      </c>
      <c r="N21" s="26">
        <v>900000000</v>
      </c>
      <c r="O21" s="38">
        <v>979480363</v>
      </c>
      <c r="P21" s="26">
        <v>2024000535</v>
      </c>
      <c r="Q21" s="26">
        <v>2024001147</v>
      </c>
      <c r="R21" s="578" t="s">
        <v>538</v>
      </c>
      <c r="S21" s="578" t="s">
        <v>1548</v>
      </c>
      <c r="T21" s="578" t="s">
        <v>1709</v>
      </c>
    </row>
    <row r="22" spans="1:20" x14ac:dyDescent="0.25">
      <c r="A22" s="265" t="s">
        <v>48</v>
      </c>
      <c r="B22" s="265" t="s">
        <v>49</v>
      </c>
      <c r="C22" s="265" t="s">
        <v>33</v>
      </c>
      <c r="D22" s="265" t="s">
        <v>1720</v>
      </c>
      <c r="E22" s="266">
        <v>45647</v>
      </c>
      <c r="F22" s="265"/>
      <c r="G22" s="265" t="s">
        <v>1704</v>
      </c>
      <c r="H22" s="265" t="s">
        <v>1705</v>
      </c>
      <c r="I22" s="265"/>
      <c r="J22" s="265" t="s">
        <v>31</v>
      </c>
      <c r="K22" s="265" t="s">
        <v>1721</v>
      </c>
      <c r="L22" s="38">
        <v>100000000</v>
      </c>
      <c r="M22" s="38">
        <v>0</v>
      </c>
      <c r="N22" s="38">
        <v>100000000</v>
      </c>
      <c r="O22" s="38">
        <v>1079480363</v>
      </c>
      <c r="P22" s="26">
        <v>2024000715</v>
      </c>
      <c r="Q22" s="26">
        <v>2024001167</v>
      </c>
      <c r="R22" s="578" t="s">
        <v>111</v>
      </c>
      <c r="S22" s="578" t="s">
        <v>1548</v>
      </c>
      <c r="T22" s="578" t="s">
        <v>1712</v>
      </c>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1"/>
  <sheetViews>
    <sheetView topLeftCell="A4" workbookViewId="0">
      <selection activeCell="O35" sqref="O35"/>
    </sheetView>
  </sheetViews>
  <sheetFormatPr baseColWidth="10" defaultRowHeight="15" x14ac:dyDescent="0.25"/>
  <cols>
    <col min="12" max="13" width="12.140625" bestFit="1" customWidth="1"/>
    <col min="14" max="14" width="11.5703125" bestFit="1" customWidth="1"/>
    <col min="15" max="15" width="12.1406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84" t="s">
        <v>1542</v>
      </c>
      <c r="B10" s="584" t="s">
        <v>7</v>
      </c>
      <c r="C10" s="584" t="s">
        <v>8</v>
      </c>
      <c r="D10" s="584" t="s">
        <v>9</v>
      </c>
      <c r="E10" s="584" t="s">
        <v>10</v>
      </c>
      <c r="F10" s="584" t="s">
        <v>11</v>
      </c>
      <c r="G10" s="584" t="s">
        <v>12</v>
      </c>
      <c r="H10" s="584" t="s">
        <v>13</v>
      </c>
      <c r="I10" s="584" t="s">
        <v>14</v>
      </c>
      <c r="J10" s="584" t="s">
        <v>15</v>
      </c>
      <c r="K10" s="584" t="s">
        <v>16</v>
      </c>
      <c r="L10" s="585" t="s">
        <v>17</v>
      </c>
      <c r="M10" s="585" t="s">
        <v>18</v>
      </c>
      <c r="N10" s="585" t="s">
        <v>19</v>
      </c>
      <c r="O10" s="584" t="s">
        <v>20</v>
      </c>
      <c r="P10" s="585" t="s">
        <v>21</v>
      </c>
      <c r="Q10" s="585" t="s">
        <v>22</v>
      </c>
      <c r="R10" s="584" t="s">
        <v>23</v>
      </c>
      <c r="S10" s="584" t="s">
        <v>1543</v>
      </c>
      <c r="T10" s="584" t="s">
        <v>1544</v>
      </c>
    </row>
    <row r="11" spans="1:20" x14ac:dyDescent="0.25">
      <c r="A11" s="582" t="s">
        <v>138</v>
      </c>
      <c r="B11" s="582" t="s">
        <v>139</v>
      </c>
      <c r="C11" s="582" t="s">
        <v>33</v>
      </c>
      <c r="D11" s="582" t="s">
        <v>1745</v>
      </c>
      <c r="E11" s="583">
        <v>45551</v>
      </c>
      <c r="F11" s="582"/>
      <c r="G11" s="582" t="s">
        <v>1724</v>
      </c>
      <c r="H11" s="582" t="s">
        <v>1725</v>
      </c>
      <c r="I11" s="582"/>
      <c r="J11" s="582" t="s">
        <v>31</v>
      </c>
      <c r="K11" s="582" t="s">
        <v>1726</v>
      </c>
      <c r="L11" s="26">
        <v>0</v>
      </c>
      <c r="M11" s="26">
        <v>600000000</v>
      </c>
      <c r="N11" s="26">
        <v>600000000</v>
      </c>
      <c r="O11" s="38">
        <v>600000000</v>
      </c>
      <c r="P11" s="26">
        <v>0</v>
      </c>
      <c r="Q11" s="26">
        <v>0</v>
      </c>
      <c r="R11" s="582"/>
      <c r="S11" s="582" t="s">
        <v>1548</v>
      </c>
      <c r="T11" s="582" t="s">
        <v>1727</v>
      </c>
    </row>
    <row r="12" spans="1:20" x14ac:dyDescent="0.25">
      <c r="A12" s="582" t="s">
        <v>138</v>
      </c>
      <c r="B12" s="582" t="s">
        <v>139</v>
      </c>
      <c r="C12" s="582" t="s">
        <v>144</v>
      </c>
      <c r="D12" s="582" t="s">
        <v>1723</v>
      </c>
      <c r="E12" s="583">
        <v>45555</v>
      </c>
      <c r="F12" s="582"/>
      <c r="G12" s="582" t="s">
        <v>1724</v>
      </c>
      <c r="H12" s="582" t="s">
        <v>1725</v>
      </c>
      <c r="I12" s="582"/>
      <c r="J12" s="582" t="s">
        <v>31</v>
      </c>
      <c r="K12" s="582" t="s">
        <v>1726</v>
      </c>
      <c r="L12" s="26">
        <v>600000000</v>
      </c>
      <c r="M12" s="26">
        <v>0</v>
      </c>
      <c r="N12" s="26">
        <v>-600000000</v>
      </c>
      <c r="O12" s="38">
        <v>0</v>
      </c>
      <c r="P12" s="26">
        <v>2024000395</v>
      </c>
      <c r="Q12" s="26">
        <v>2024000761</v>
      </c>
      <c r="R12" s="582" t="s">
        <v>1746</v>
      </c>
      <c r="S12" s="582" t="s">
        <v>1548</v>
      </c>
      <c r="T12" s="582" t="s">
        <v>1727</v>
      </c>
    </row>
    <row r="13" spans="1:20" x14ac:dyDescent="0.25">
      <c r="A13" s="582" t="s">
        <v>138</v>
      </c>
      <c r="B13" s="582" t="s">
        <v>139</v>
      </c>
      <c r="C13" s="582" t="s">
        <v>33</v>
      </c>
      <c r="D13" s="582" t="s">
        <v>1747</v>
      </c>
      <c r="E13" s="583">
        <v>45609</v>
      </c>
      <c r="F13" s="582"/>
      <c r="G13" s="582" t="s">
        <v>1724</v>
      </c>
      <c r="H13" s="582" t="s">
        <v>1725</v>
      </c>
      <c r="I13" s="582"/>
      <c r="J13" s="582" t="s">
        <v>31</v>
      </c>
      <c r="K13" s="582" t="s">
        <v>1748</v>
      </c>
      <c r="L13" s="26">
        <v>0</v>
      </c>
      <c r="M13" s="26">
        <v>100000000</v>
      </c>
      <c r="N13" s="26">
        <v>100000000</v>
      </c>
      <c r="O13" s="38">
        <v>100000000</v>
      </c>
      <c r="P13" s="26">
        <v>0</v>
      </c>
      <c r="Q13" s="26">
        <v>0</v>
      </c>
      <c r="R13" s="582"/>
      <c r="S13" s="582" t="s">
        <v>1548</v>
      </c>
      <c r="T13" s="582" t="s">
        <v>1739</v>
      </c>
    </row>
    <row r="14" spans="1:20" x14ac:dyDescent="0.25">
      <c r="A14" s="582" t="s">
        <v>138</v>
      </c>
      <c r="B14" s="582" t="s">
        <v>139</v>
      </c>
      <c r="C14" s="582" t="s">
        <v>33</v>
      </c>
      <c r="D14" s="582" t="s">
        <v>1749</v>
      </c>
      <c r="E14" s="583">
        <v>45609</v>
      </c>
      <c r="F14" s="582"/>
      <c r="G14" s="582" t="s">
        <v>1724</v>
      </c>
      <c r="H14" s="582" t="s">
        <v>1725</v>
      </c>
      <c r="I14" s="582"/>
      <c r="J14" s="582" t="s">
        <v>31</v>
      </c>
      <c r="K14" s="582" t="s">
        <v>1750</v>
      </c>
      <c r="L14" s="26">
        <v>0</v>
      </c>
      <c r="M14" s="26">
        <v>100000000</v>
      </c>
      <c r="N14" s="26">
        <v>100000000</v>
      </c>
      <c r="O14" s="38">
        <v>200000000</v>
      </c>
      <c r="P14" s="26">
        <v>0</v>
      </c>
      <c r="Q14" s="26">
        <v>0</v>
      </c>
      <c r="R14" s="582"/>
      <c r="S14" s="582" t="s">
        <v>1548</v>
      </c>
      <c r="T14" s="582" t="s">
        <v>1736</v>
      </c>
    </row>
    <row r="15" spans="1:20" x14ac:dyDescent="0.25">
      <c r="A15" s="582" t="s">
        <v>138</v>
      </c>
      <c r="B15" s="582" t="s">
        <v>139</v>
      </c>
      <c r="C15" s="582" t="s">
        <v>33</v>
      </c>
      <c r="D15" s="582" t="s">
        <v>1751</v>
      </c>
      <c r="E15" s="583">
        <v>45609</v>
      </c>
      <c r="F15" s="582"/>
      <c r="G15" s="582" t="s">
        <v>1724</v>
      </c>
      <c r="H15" s="582" t="s">
        <v>1725</v>
      </c>
      <c r="I15" s="582"/>
      <c r="J15" s="582" t="s">
        <v>31</v>
      </c>
      <c r="K15" s="582" t="s">
        <v>1752</v>
      </c>
      <c r="L15" s="26">
        <v>0</v>
      </c>
      <c r="M15" s="26">
        <v>100000000</v>
      </c>
      <c r="N15" s="26">
        <v>100000000</v>
      </c>
      <c r="O15" s="38">
        <v>300000000</v>
      </c>
      <c r="P15" s="26">
        <v>0</v>
      </c>
      <c r="Q15" s="26">
        <v>0</v>
      </c>
      <c r="R15" s="582"/>
      <c r="S15" s="582" t="s">
        <v>1548</v>
      </c>
      <c r="T15" s="582" t="s">
        <v>1733</v>
      </c>
    </row>
    <row r="16" spans="1:20" x14ac:dyDescent="0.25">
      <c r="A16" s="582" t="s">
        <v>138</v>
      </c>
      <c r="B16" s="582" t="s">
        <v>139</v>
      </c>
      <c r="C16" s="582" t="s">
        <v>33</v>
      </c>
      <c r="D16" s="582" t="s">
        <v>1753</v>
      </c>
      <c r="E16" s="583">
        <v>45609</v>
      </c>
      <c r="F16" s="582"/>
      <c r="G16" s="582" t="s">
        <v>1724</v>
      </c>
      <c r="H16" s="582" t="s">
        <v>1725</v>
      </c>
      <c r="I16" s="582"/>
      <c r="J16" s="582" t="s">
        <v>31</v>
      </c>
      <c r="K16" s="582" t="s">
        <v>1754</v>
      </c>
      <c r="L16" s="26">
        <v>0</v>
      </c>
      <c r="M16" s="26">
        <v>100000000</v>
      </c>
      <c r="N16" s="26">
        <v>100000000</v>
      </c>
      <c r="O16" s="38">
        <v>400000000</v>
      </c>
      <c r="P16" s="26">
        <v>0</v>
      </c>
      <c r="Q16" s="26">
        <v>0</v>
      </c>
      <c r="R16" s="582"/>
      <c r="S16" s="582" t="s">
        <v>1548</v>
      </c>
      <c r="T16" s="582" t="s">
        <v>1730</v>
      </c>
    </row>
    <row r="17" spans="1:20" x14ac:dyDescent="0.25">
      <c r="A17" s="582" t="s">
        <v>138</v>
      </c>
      <c r="B17" s="582" t="s">
        <v>139</v>
      </c>
      <c r="C17" s="582" t="s">
        <v>33</v>
      </c>
      <c r="D17" s="582" t="s">
        <v>1755</v>
      </c>
      <c r="E17" s="583">
        <v>45611</v>
      </c>
      <c r="F17" s="582"/>
      <c r="G17" s="582" t="s">
        <v>1724</v>
      </c>
      <c r="H17" s="582" t="s">
        <v>1725</v>
      </c>
      <c r="I17" s="582"/>
      <c r="J17" s="582" t="s">
        <v>31</v>
      </c>
      <c r="K17" s="582" t="s">
        <v>1741</v>
      </c>
      <c r="L17" s="26">
        <v>0</v>
      </c>
      <c r="M17" s="26">
        <v>152778253</v>
      </c>
      <c r="N17" s="26">
        <v>152778253</v>
      </c>
      <c r="O17" s="38">
        <v>552778253</v>
      </c>
      <c r="P17" s="26">
        <v>0</v>
      </c>
      <c r="Q17" s="26">
        <v>0</v>
      </c>
      <c r="R17" s="582"/>
      <c r="S17" s="582" t="s">
        <v>1548</v>
      </c>
      <c r="T17" s="582" t="s">
        <v>1742</v>
      </c>
    </row>
    <row r="18" spans="1:20" x14ac:dyDescent="0.25">
      <c r="A18" s="582" t="s">
        <v>138</v>
      </c>
      <c r="B18" s="582" t="s">
        <v>139</v>
      </c>
      <c r="C18" s="582" t="s">
        <v>144</v>
      </c>
      <c r="D18" s="582" t="s">
        <v>1728</v>
      </c>
      <c r="E18" s="583">
        <v>45611</v>
      </c>
      <c r="F18" s="582"/>
      <c r="G18" s="582" t="s">
        <v>1724</v>
      </c>
      <c r="H18" s="582" t="s">
        <v>1725</v>
      </c>
      <c r="I18" s="582"/>
      <c r="J18" s="582" t="s">
        <v>31</v>
      </c>
      <c r="K18" s="582" t="s">
        <v>1729</v>
      </c>
      <c r="L18" s="26">
        <v>100000000</v>
      </c>
      <c r="M18" s="26">
        <v>0</v>
      </c>
      <c r="N18" s="26">
        <v>-100000000</v>
      </c>
      <c r="O18" s="38">
        <v>452778253</v>
      </c>
      <c r="P18" s="26">
        <v>2024000462</v>
      </c>
      <c r="Q18" s="26">
        <v>2024000837</v>
      </c>
      <c r="R18" s="582" t="s">
        <v>111</v>
      </c>
      <c r="S18" s="582" t="s">
        <v>1548</v>
      </c>
      <c r="T18" s="582" t="s">
        <v>1730</v>
      </c>
    </row>
    <row r="19" spans="1:20" x14ac:dyDescent="0.25">
      <c r="A19" s="582" t="s">
        <v>138</v>
      </c>
      <c r="B19" s="582" t="s">
        <v>139</v>
      </c>
      <c r="C19" s="582" t="s">
        <v>144</v>
      </c>
      <c r="D19" s="582" t="s">
        <v>1731</v>
      </c>
      <c r="E19" s="583">
        <v>45611</v>
      </c>
      <c r="F19" s="582"/>
      <c r="G19" s="582" t="s">
        <v>1724</v>
      </c>
      <c r="H19" s="582" t="s">
        <v>1725</v>
      </c>
      <c r="I19" s="582"/>
      <c r="J19" s="582" t="s">
        <v>31</v>
      </c>
      <c r="K19" s="582" t="s">
        <v>1732</v>
      </c>
      <c r="L19" s="26">
        <v>100000000</v>
      </c>
      <c r="M19" s="26">
        <v>0</v>
      </c>
      <c r="N19" s="26">
        <v>-100000000</v>
      </c>
      <c r="O19" s="38">
        <v>352778253</v>
      </c>
      <c r="P19" s="26">
        <v>2024000463</v>
      </c>
      <c r="Q19" s="26">
        <v>2024000842</v>
      </c>
      <c r="R19" s="582" t="s">
        <v>111</v>
      </c>
      <c r="S19" s="582" t="s">
        <v>1548</v>
      </c>
      <c r="T19" s="582" t="s">
        <v>1733</v>
      </c>
    </row>
    <row r="20" spans="1:20" x14ac:dyDescent="0.25">
      <c r="A20" s="582" t="s">
        <v>138</v>
      </c>
      <c r="B20" s="582" t="s">
        <v>139</v>
      </c>
      <c r="C20" s="582" t="s">
        <v>144</v>
      </c>
      <c r="D20" s="582" t="s">
        <v>1734</v>
      </c>
      <c r="E20" s="583">
        <v>45611</v>
      </c>
      <c r="F20" s="582"/>
      <c r="G20" s="582" t="s">
        <v>1724</v>
      </c>
      <c r="H20" s="582" t="s">
        <v>1725</v>
      </c>
      <c r="I20" s="582"/>
      <c r="J20" s="582" t="s">
        <v>31</v>
      </c>
      <c r="K20" s="582" t="s">
        <v>1735</v>
      </c>
      <c r="L20" s="26">
        <v>100000000</v>
      </c>
      <c r="M20" s="26">
        <v>0</v>
      </c>
      <c r="N20" s="26">
        <v>-100000000</v>
      </c>
      <c r="O20" s="38">
        <v>252778253</v>
      </c>
      <c r="P20" s="26">
        <v>2024000461</v>
      </c>
      <c r="Q20" s="26">
        <v>2024000841</v>
      </c>
      <c r="R20" s="582" t="s">
        <v>111</v>
      </c>
      <c r="S20" s="582" t="s">
        <v>1548</v>
      </c>
      <c r="T20" s="582" t="s">
        <v>1736</v>
      </c>
    </row>
    <row r="21" spans="1:20" x14ac:dyDescent="0.25">
      <c r="A21" s="582" t="s">
        <v>138</v>
      </c>
      <c r="B21" s="582" t="s">
        <v>139</v>
      </c>
      <c r="C21" s="582" t="s">
        <v>144</v>
      </c>
      <c r="D21" s="582" t="s">
        <v>1737</v>
      </c>
      <c r="E21" s="583">
        <v>45611</v>
      </c>
      <c r="F21" s="582"/>
      <c r="G21" s="582" t="s">
        <v>1724</v>
      </c>
      <c r="H21" s="582" t="s">
        <v>1725</v>
      </c>
      <c r="I21" s="582"/>
      <c r="J21" s="582" t="s">
        <v>31</v>
      </c>
      <c r="K21" s="582" t="s">
        <v>1738</v>
      </c>
      <c r="L21" s="26">
        <v>100000000</v>
      </c>
      <c r="M21" s="26">
        <v>0</v>
      </c>
      <c r="N21" s="26">
        <v>-100000000</v>
      </c>
      <c r="O21" s="38">
        <v>152778253</v>
      </c>
      <c r="P21" s="26">
        <v>2024000459</v>
      </c>
      <c r="Q21" s="26">
        <v>2024000826</v>
      </c>
      <c r="R21" s="582" t="s">
        <v>111</v>
      </c>
      <c r="S21" s="582" t="s">
        <v>1548</v>
      </c>
      <c r="T21" s="582" t="s">
        <v>1739</v>
      </c>
    </row>
    <row r="22" spans="1:20" x14ac:dyDescent="0.25">
      <c r="A22" s="582" t="s">
        <v>138</v>
      </c>
      <c r="B22" s="582" t="s">
        <v>139</v>
      </c>
      <c r="C22" s="582" t="s">
        <v>144</v>
      </c>
      <c r="D22" s="582" t="s">
        <v>1740</v>
      </c>
      <c r="E22" s="583">
        <v>45615</v>
      </c>
      <c r="F22" s="582"/>
      <c r="G22" s="582" t="s">
        <v>1724</v>
      </c>
      <c r="H22" s="582" t="s">
        <v>1725</v>
      </c>
      <c r="I22" s="582"/>
      <c r="J22" s="582" t="s">
        <v>31</v>
      </c>
      <c r="K22" s="582" t="s">
        <v>1741</v>
      </c>
      <c r="L22" s="26">
        <v>152778253</v>
      </c>
      <c r="M22" s="26">
        <v>0</v>
      </c>
      <c r="N22" s="26">
        <v>-152778253</v>
      </c>
      <c r="O22" s="38">
        <v>0</v>
      </c>
      <c r="P22" s="26">
        <v>2024000472</v>
      </c>
      <c r="Q22" s="26">
        <v>2024000848</v>
      </c>
      <c r="R22" s="582" t="s">
        <v>295</v>
      </c>
      <c r="S22" s="582" t="s">
        <v>1548</v>
      </c>
      <c r="T22" s="582" t="s">
        <v>1742</v>
      </c>
    </row>
    <row r="23" spans="1:20" x14ac:dyDescent="0.25">
      <c r="A23" s="582" t="s">
        <v>138</v>
      </c>
      <c r="B23" s="582" t="s">
        <v>139</v>
      </c>
      <c r="C23" s="582" t="s">
        <v>33</v>
      </c>
      <c r="D23" s="582" t="s">
        <v>561</v>
      </c>
      <c r="E23" s="583">
        <v>45645</v>
      </c>
      <c r="F23" s="582"/>
      <c r="G23" s="582" t="s">
        <v>1724</v>
      </c>
      <c r="H23" s="582" t="s">
        <v>1725</v>
      </c>
      <c r="I23" s="582"/>
      <c r="J23" s="582" t="s">
        <v>31</v>
      </c>
      <c r="K23" s="582" t="s">
        <v>1756</v>
      </c>
      <c r="L23" s="26">
        <v>0</v>
      </c>
      <c r="M23" s="26">
        <v>100000000</v>
      </c>
      <c r="N23" s="26">
        <v>100000000</v>
      </c>
      <c r="O23" s="38">
        <v>100000000</v>
      </c>
      <c r="P23" s="26">
        <v>0</v>
      </c>
      <c r="Q23" s="26">
        <v>0</v>
      </c>
      <c r="R23" s="582"/>
      <c r="S23" s="582" t="s">
        <v>1548</v>
      </c>
      <c r="T23" s="582" t="s">
        <v>1744</v>
      </c>
    </row>
    <row r="24" spans="1:20" x14ac:dyDescent="0.25">
      <c r="A24" s="582" t="s">
        <v>138</v>
      </c>
      <c r="B24" s="582" t="s">
        <v>139</v>
      </c>
      <c r="C24" s="582" t="s">
        <v>144</v>
      </c>
      <c r="D24" s="582" t="s">
        <v>262</v>
      </c>
      <c r="E24" s="583">
        <v>45654</v>
      </c>
      <c r="F24" s="582"/>
      <c r="G24" s="582" t="s">
        <v>1724</v>
      </c>
      <c r="H24" s="582" t="s">
        <v>1725</v>
      </c>
      <c r="I24" s="582"/>
      <c r="J24" s="582" t="s">
        <v>31</v>
      </c>
      <c r="K24" s="582" t="s">
        <v>1743</v>
      </c>
      <c r="L24" s="26">
        <v>100000000</v>
      </c>
      <c r="M24" s="26">
        <v>0</v>
      </c>
      <c r="N24" s="26">
        <v>-100000000</v>
      </c>
      <c r="O24" s="38">
        <v>0</v>
      </c>
      <c r="P24" s="26">
        <v>2024000621</v>
      </c>
      <c r="Q24" s="26">
        <v>2024000992</v>
      </c>
      <c r="R24" s="582" t="s">
        <v>152</v>
      </c>
      <c r="S24" s="582" t="s">
        <v>1548</v>
      </c>
      <c r="T24" s="582" t="s">
        <v>1744</v>
      </c>
    </row>
    <row r="25" spans="1:20" x14ac:dyDescent="0.25">
      <c r="A25" s="265" t="s">
        <v>138</v>
      </c>
      <c r="B25" s="265" t="s">
        <v>139</v>
      </c>
      <c r="C25" s="265" t="s">
        <v>33</v>
      </c>
      <c r="D25" s="265" t="s">
        <v>1757</v>
      </c>
      <c r="E25" s="266">
        <v>45657</v>
      </c>
      <c r="F25" s="265"/>
      <c r="G25" s="265" t="s">
        <v>1724</v>
      </c>
      <c r="H25" s="265" t="s">
        <v>1725</v>
      </c>
      <c r="I25" s="265"/>
      <c r="J25" s="265" t="s">
        <v>31</v>
      </c>
      <c r="K25" s="265" t="s">
        <v>1758</v>
      </c>
      <c r="L25" s="38">
        <v>0</v>
      </c>
      <c r="M25" s="38">
        <v>100000000</v>
      </c>
      <c r="N25" s="38">
        <v>100000000</v>
      </c>
      <c r="O25" s="38">
        <v>100000000</v>
      </c>
      <c r="P25" s="26">
        <v>0</v>
      </c>
      <c r="Q25" s="26">
        <v>0</v>
      </c>
      <c r="R25" s="582"/>
      <c r="S25" s="582" t="s">
        <v>1548</v>
      </c>
      <c r="T25" s="582" t="s">
        <v>1759</v>
      </c>
    </row>
    <row r="26" spans="1:20" x14ac:dyDescent="0.25">
      <c r="A26" s="582"/>
      <c r="B26" s="582"/>
      <c r="C26" s="582"/>
      <c r="D26" s="582"/>
      <c r="E26" s="583"/>
      <c r="F26" s="582"/>
      <c r="G26" s="582"/>
      <c r="H26" s="582"/>
      <c r="I26" s="582"/>
      <c r="J26" s="582"/>
      <c r="K26" s="582"/>
      <c r="L26" s="26"/>
      <c r="M26" s="26"/>
      <c r="N26" s="26"/>
      <c r="O26" s="38"/>
      <c r="P26" s="26"/>
      <c r="Q26" s="26"/>
      <c r="R26" s="582"/>
      <c r="S26" s="582"/>
      <c r="T26" s="582"/>
    </row>
    <row r="27" spans="1:20" x14ac:dyDescent="0.25">
      <c r="A27" s="265" t="s">
        <v>182</v>
      </c>
      <c r="B27" s="265" t="s">
        <v>183</v>
      </c>
      <c r="C27" s="265" t="s">
        <v>184</v>
      </c>
      <c r="D27" s="265" t="s">
        <v>1258</v>
      </c>
      <c r="E27" s="266">
        <v>45626</v>
      </c>
      <c r="F27" s="265"/>
      <c r="G27" s="265" t="s">
        <v>1724</v>
      </c>
      <c r="H27" s="265" t="s">
        <v>1725</v>
      </c>
      <c r="I27" s="265"/>
      <c r="J27" s="265" t="s">
        <v>31</v>
      </c>
      <c r="K27" s="265" t="s">
        <v>186</v>
      </c>
      <c r="L27" s="38">
        <v>0</v>
      </c>
      <c r="M27" s="38">
        <v>250000000</v>
      </c>
      <c r="N27" s="38">
        <v>250000000</v>
      </c>
      <c r="O27" s="38">
        <v>250000000</v>
      </c>
      <c r="P27" s="26">
        <v>0</v>
      </c>
      <c r="Q27" s="26">
        <v>0</v>
      </c>
      <c r="R27" s="582"/>
      <c r="S27" s="582"/>
      <c r="T27" s="582"/>
    </row>
    <row r="28" spans="1:20" x14ac:dyDescent="0.25">
      <c r="A28" s="582" t="s">
        <v>48</v>
      </c>
      <c r="B28" s="582" t="s">
        <v>49</v>
      </c>
      <c r="C28" s="582" t="s">
        <v>33</v>
      </c>
      <c r="D28" s="582" t="s">
        <v>1745</v>
      </c>
      <c r="E28" s="583">
        <v>45551</v>
      </c>
      <c r="F28" s="582"/>
      <c r="G28" s="582" t="s">
        <v>1724</v>
      </c>
      <c r="H28" s="582" t="s">
        <v>1725</v>
      </c>
      <c r="I28" s="582"/>
      <c r="J28" s="582" t="s">
        <v>31</v>
      </c>
      <c r="K28" s="582" t="s">
        <v>1726</v>
      </c>
      <c r="L28" s="26">
        <v>600000000</v>
      </c>
      <c r="M28" s="26">
        <v>0</v>
      </c>
      <c r="N28" s="26">
        <v>600000000</v>
      </c>
      <c r="O28" s="38">
        <v>600000000</v>
      </c>
      <c r="P28" s="26">
        <v>2024000395</v>
      </c>
      <c r="Q28" s="26">
        <v>2024000761</v>
      </c>
      <c r="R28" s="582" t="s">
        <v>1746</v>
      </c>
      <c r="S28" s="582" t="s">
        <v>1548</v>
      </c>
      <c r="T28" s="582" t="s">
        <v>1727</v>
      </c>
    </row>
    <row r="29" spans="1:20" x14ac:dyDescent="0.25">
      <c r="A29" s="582" t="s">
        <v>48</v>
      </c>
      <c r="B29" s="582" t="s">
        <v>49</v>
      </c>
      <c r="C29" s="582" t="s">
        <v>33</v>
      </c>
      <c r="D29" s="582" t="s">
        <v>1747</v>
      </c>
      <c r="E29" s="583">
        <v>45609</v>
      </c>
      <c r="F29" s="582"/>
      <c r="G29" s="582" t="s">
        <v>1724</v>
      </c>
      <c r="H29" s="582" t="s">
        <v>1725</v>
      </c>
      <c r="I29" s="582"/>
      <c r="J29" s="582" t="s">
        <v>31</v>
      </c>
      <c r="K29" s="582" t="s">
        <v>1748</v>
      </c>
      <c r="L29" s="26">
        <v>100000000</v>
      </c>
      <c r="M29" s="26">
        <v>0</v>
      </c>
      <c r="N29" s="26">
        <v>100000000</v>
      </c>
      <c r="O29" s="38">
        <v>700000000</v>
      </c>
      <c r="P29" s="26">
        <v>2024000459</v>
      </c>
      <c r="Q29" s="26">
        <v>2024000826</v>
      </c>
      <c r="R29" s="582" t="s">
        <v>111</v>
      </c>
      <c r="S29" s="582" t="s">
        <v>1548</v>
      </c>
      <c r="T29" s="582" t="s">
        <v>1739</v>
      </c>
    </row>
    <row r="30" spans="1:20" x14ac:dyDescent="0.25">
      <c r="A30" s="582" t="s">
        <v>48</v>
      </c>
      <c r="B30" s="582" t="s">
        <v>49</v>
      </c>
      <c r="C30" s="582" t="s">
        <v>33</v>
      </c>
      <c r="D30" s="582" t="s">
        <v>1749</v>
      </c>
      <c r="E30" s="583">
        <v>45609</v>
      </c>
      <c r="F30" s="582"/>
      <c r="G30" s="582" t="s">
        <v>1724</v>
      </c>
      <c r="H30" s="582" t="s">
        <v>1725</v>
      </c>
      <c r="I30" s="582"/>
      <c r="J30" s="582" t="s">
        <v>31</v>
      </c>
      <c r="K30" s="582" t="s">
        <v>1750</v>
      </c>
      <c r="L30" s="26">
        <v>100000000</v>
      </c>
      <c r="M30" s="26">
        <v>0</v>
      </c>
      <c r="N30" s="26">
        <v>100000000</v>
      </c>
      <c r="O30" s="38">
        <v>800000000</v>
      </c>
      <c r="P30" s="26">
        <v>2024000461</v>
      </c>
      <c r="Q30" s="26">
        <v>2024000841</v>
      </c>
      <c r="R30" s="582" t="s">
        <v>111</v>
      </c>
      <c r="S30" s="582" t="s">
        <v>1548</v>
      </c>
      <c r="T30" s="582" t="s">
        <v>1736</v>
      </c>
    </row>
    <row r="31" spans="1:20" x14ac:dyDescent="0.25">
      <c r="A31" s="582" t="s">
        <v>48</v>
      </c>
      <c r="B31" s="582" t="s">
        <v>49</v>
      </c>
      <c r="C31" s="582" t="s">
        <v>33</v>
      </c>
      <c r="D31" s="582" t="s">
        <v>1751</v>
      </c>
      <c r="E31" s="583">
        <v>45609</v>
      </c>
      <c r="F31" s="582"/>
      <c r="G31" s="582" t="s">
        <v>1724</v>
      </c>
      <c r="H31" s="582" t="s">
        <v>1725</v>
      </c>
      <c r="I31" s="582"/>
      <c r="J31" s="582" t="s">
        <v>31</v>
      </c>
      <c r="K31" s="582" t="s">
        <v>1752</v>
      </c>
      <c r="L31" s="26">
        <v>100000000</v>
      </c>
      <c r="M31" s="26">
        <v>0</v>
      </c>
      <c r="N31" s="26">
        <v>100000000</v>
      </c>
      <c r="O31" s="38">
        <v>900000000</v>
      </c>
      <c r="P31" s="26">
        <v>2024000463</v>
      </c>
      <c r="Q31" s="26">
        <v>2024000842</v>
      </c>
      <c r="R31" s="582" t="s">
        <v>111</v>
      </c>
      <c r="S31" s="582" t="s">
        <v>1548</v>
      </c>
      <c r="T31" s="582" t="s">
        <v>1733</v>
      </c>
    </row>
    <row r="32" spans="1:20" x14ac:dyDescent="0.25">
      <c r="A32" s="582" t="s">
        <v>48</v>
      </c>
      <c r="B32" s="582" t="s">
        <v>49</v>
      </c>
      <c r="C32" s="582" t="s">
        <v>33</v>
      </c>
      <c r="D32" s="582" t="s">
        <v>1753</v>
      </c>
      <c r="E32" s="583">
        <v>45609</v>
      </c>
      <c r="F32" s="582"/>
      <c r="G32" s="582" t="s">
        <v>1724</v>
      </c>
      <c r="H32" s="582" t="s">
        <v>1725</v>
      </c>
      <c r="I32" s="582"/>
      <c r="J32" s="582" t="s">
        <v>31</v>
      </c>
      <c r="K32" s="582" t="s">
        <v>1754</v>
      </c>
      <c r="L32" s="26">
        <v>100000000</v>
      </c>
      <c r="M32" s="26">
        <v>0</v>
      </c>
      <c r="N32" s="26">
        <v>100000000</v>
      </c>
      <c r="O32" s="38">
        <v>1000000000</v>
      </c>
      <c r="P32" s="26">
        <v>2024000462</v>
      </c>
      <c r="Q32" s="26">
        <v>2024000837</v>
      </c>
      <c r="R32" s="582" t="s">
        <v>111</v>
      </c>
      <c r="S32" s="582" t="s">
        <v>1548</v>
      </c>
      <c r="T32" s="582" t="s">
        <v>1730</v>
      </c>
    </row>
    <row r="33" spans="1:20" x14ac:dyDescent="0.25">
      <c r="A33" s="582" t="s">
        <v>48</v>
      </c>
      <c r="B33" s="582" t="s">
        <v>49</v>
      </c>
      <c r="C33" s="582" t="s">
        <v>33</v>
      </c>
      <c r="D33" s="582" t="s">
        <v>1755</v>
      </c>
      <c r="E33" s="583">
        <v>45611</v>
      </c>
      <c r="F33" s="582"/>
      <c r="G33" s="582" t="s">
        <v>1724</v>
      </c>
      <c r="H33" s="582" t="s">
        <v>1725</v>
      </c>
      <c r="I33" s="582"/>
      <c r="J33" s="582" t="s">
        <v>31</v>
      </c>
      <c r="K33" s="582" t="s">
        <v>1741</v>
      </c>
      <c r="L33" s="26">
        <v>152778253</v>
      </c>
      <c r="M33" s="26">
        <v>0</v>
      </c>
      <c r="N33" s="26">
        <v>152778253</v>
      </c>
      <c r="O33" s="38">
        <v>1152778253</v>
      </c>
      <c r="P33" s="26">
        <v>2024000472</v>
      </c>
      <c r="Q33" s="26">
        <v>2024000848</v>
      </c>
      <c r="R33" s="582" t="s">
        <v>295</v>
      </c>
      <c r="S33" s="582" t="s">
        <v>1548</v>
      </c>
      <c r="T33" s="582" t="s">
        <v>1742</v>
      </c>
    </row>
    <row r="34" spans="1:20" x14ac:dyDescent="0.25">
      <c r="A34" s="582" t="s">
        <v>48</v>
      </c>
      <c r="B34" s="582" t="s">
        <v>49</v>
      </c>
      <c r="C34" s="582" t="s">
        <v>33</v>
      </c>
      <c r="D34" s="582" t="s">
        <v>561</v>
      </c>
      <c r="E34" s="583">
        <v>45645</v>
      </c>
      <c r="F34" s="582"/>
      <c r="G34" s="582" t="s">
        <v>1724</v>
      </c>
      <c r="H34" s="582" t="s">
        <v>1725</v>
      </c>
      <c r="I34" s="582"/>
      <c r="J34" s="582" t="s">
        <v>31</v>
      </c>
      <c r="K34" s="582" t="s">
        <v>1756</v>
      </c>
      <c r="L34" s="26">
        <v>100000000</v>
      </c>
      <c r="M34" s="26">
        <v>0</v>
      </c>
      <c r="N34" s="26">
        <v>100000000</v>
      </c>
      <c r="O34" s="38">
        <v>1252778253</v>
      </c>
      <c r="P34" s="26">
        <v>2024000621</v>
      </c>
      <c r="Q34" s="26">
        <v>2024000992</v>
      </c>
      <c r="R34" s="582" t="s">
        <v>152</v>
      </c>
      <c r="S34" s="582" t="s">
        <v>1548</v>
      </c>
      <c r="T34" s="582" t="s">
        <v>1744</v>
      </c>
    </row>
    <row r="35" spans="1:20" x14ac:dyDescent="0.25">
      <c r="A35" s="265" t="s">
        <v>48</v>
      </c>
      <c r="B35" s="265" t="s">
        <v>49</v>
      </c>
      <c r="C35" s="265" t="s">
        <v>33</v>
      </c>
      <c r="D35" s="265" t="s">
        <v>1757</v>
      </c>
      <c r="E35" s="266">
        <v>45657</v>
      </c>
      <c r="F35" s="265"/>
      <c r="G35" s="265" t="s">
        <v>1724</v>
      </c>
      <c r="H35" s="265" t="s">
        <v>1725</v>
      </c>
      <c r="I35" s="265"/>
      <c r="J35" s="265" t="s">
        <v>31</v>
      </c>
      <c r="K35" s="265" t="s">
        <v>1758</v>
      </c>
      <c r="L35" s="38">
        <v>100000000</v>
      </c>
      <c r="M35" s="38">
        <v>0</v>
      </c>
      <c r="N35" s="38">
        <v>100000000</v>
      </c>
      <c r="O35" s="38">
        <v>1352778253</v>
      </c>
      <c r="P35" s="26">
        <v>2024000883</v>
      </c>
      <c r="Q35" s="26">
        <v>2024001367</v>
      </c>
      <c r="R35" s="582" t="s">
        <v>111</v>
      </c>
      <c r="S35" s="582" t="s">
        <v>1548</v>
      </c>
      <c r="T35" s="582" t="s">
        <v>1759</v>
      </c>
    </row>
    <row r="36" spans="1:20" x14ac:dyDescent="0.25">
      <c r="A36" s="582"/>
      <c r="B36" s="582"/>
      <c r="C36" s="582"/>
      <c r="D36" s="582"/>
      <c r="E36" s="582"/>
      <c r="F36" s="582"/>
      <c r="G36" s="582"/>
      <c r="H36" s="582"/>
      <c r="I36" s="582"/>
      <c r="J36" s="582"/>
      <c r="K36" s="582"/>
      <c r="L36" s="180"/>
      <c r="M36" s="180"/>
      <c r="N36" s="180"/>
      <c r="O36" s="591"/>
      <c r="P36" s="180"/>
      <c r="Q36" s="180"/>
      <c r="R36" s="163"/>
      <c r="S36" s="582"/>
      <c r="T36" s="582"/>
    </row>
    <row r="37" spans="1:20" x14ac:dyDescent="0.25">
      <c r="A37" s="582"/>
      <c r="B37" s="582"/>
      <c r="C37" s="582"/>
      <c r="D37" s="582"/>
      <c r="E37" s="582"/>
      <c r="F37" s="582"/>
      <c r="G37" s="582"/>
      <c r="H37" s="582"/>
      <c r="I37" s="582"/>
      <c r="J37" s="582"/>
      <c r="K37" s="582"/>
      <c r="L37" s="591"/>
      <c r="M37" s="591"/>
      <c r="N37" s="591"/>
      <c r="O37" s="591"/>
      <c r="P37" s="591"/>
      <c r="Q37" s="591"/>
      <c r="R37" s="163"/>
      <c r="S37" s="582"/>
      <c r="T37" s="582"/>
    </row>
    <row r="38" spans="1:20" x14ac:dyDescent="0.25">
      <c r="A38" s="582"/>
      <c r="B38" s="582"/>
      <c r="C38" s="582"/>
      <c r="D38" s="582"/>
      <c r="E38" s="582"/>
      <c r="F38" s="582"/>
      <c r="G38" s="582"/>
      <c r="H38" s="582"/>
      <c r="I38" s="582"/>
      <c r="J38" s="582"/>
      <c r="K38" s="582"/>
      <c r="L38" s="163"/>
      <c r="M38" s="163"/>
      <c r="N38" s="163"/>
      <c r="O38" s="163"/>
      <c r="P38" s="163"/>
      <c r="Q38" s="163"/>
      <c r="R38" s="163"/>
      <c r="S38" s="582"/>
      <c r="T38" s="582"/>
    </row>
    <row r="39" spans="1:20" x14ac:dyDescent="0.25">
      <c r="A39" s="582"/>
      <c r="B39" s="582"/>
      <c r="C39" s="582"/>
      <c r="D39" s="582"/>
      <c r="E39" s="582"/>
      <c r="F39" s="582"/>
      <c r="G39" s="582"/>
      <c r="H39" s="582"/>
      <c r="I39" s="582"/>
      <c r="J39" s="582"/>
      <c r="K39" s="582"/>
      <c r="L39" s="163"/>
      <c r="M39" s="163"/>
      <c r="N39" s="163"/>
      <c r="O39" s="163"/>
      <c r="P39" s="163"/>
      <c r="Q39" s="163"/>
      <c r="R39" s="163"/>
      <c r="S39" s="582"/>
      <c r="T39" s="582"/>
    </row>
    <row r="40" spans="1:20" x14ac:dyDescent="0.25">
      <c r="A40" s="582"/>
      <c r="B40" s="582"/>
      <c r="C40" s="582"/>
      <c r="D40" s="582"/>
      <c r="E40" s="582"/>
      <c r="F40" s="582"/>
      <c r="G40" s="582"/>
      <c r="H40" s="582"/>
      <c r="I40" s="582"/>
      <c r="J40" s="582"/>
      <c r="K40" s="582"/>
      <c r="L40" s="582"/>
      <c r="M40" s="582"/>
      <c r="N40" s="582"/>
      <c r="O40" s="582"/>
      <c r="P40" s="582"/>
      <c r="Q40" s="582"/>
      <c r="R40" s="582"/>
      <c r="S40" s="582"/>
      <c r="T40" s="582"/>
    </row>
    <row r="41" spans="1:20" x14ac:dyDescent="0.25">
      <c r="A41" s="582"/>
      <c r="B41" s="582"/>
      <c r="C41" s="582"/>
      <c r="D41" s="582"/>
      <c r="E41" s="582"/>
      <c r="F41" s="582"/>
      <c r="G41" s="582"/>
      <c r="H41" s="582"/>
      <c r="I41" s="582"/>
      <c r="J41" s="582"/>
      <c r="K41" s="582"/>
      <c r="L41" s="582"/>
      <c r="M41" s="582"/>
      <c r="N41" s="582"/>
      <c r="O41" s="582"/>
      <c r="P41" s="582"/>
      <c r="Q41" s="582"/>
      <c r="R41" s="582"/>
      <c r="S41" s="582"/>
      <c r="T41" s="582"/>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workbookViewId="0">
      <selection activeCell="O15" sqref="O15"/>
    </sheetView>
  </sheetViews>
  <sheetFormatPr baseColWidth="10" defaultRowHeight="15" x14ac:dyDescent="0.25"/>
  <cols>
    <col min="12" max="15" width="12.1406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88" t="s">
        <v>1542</v>
      </c>
      <c r="B10" s="588" t="s">
        <v>7</v>
      </c>
      <c r="C10" s="588" t="s">
        <v>8</v>
      </c>
      <c r="D10" s="588" t="s">
        <v>9</v>
      </c>
      <c r="E10" s="588" t="s">
        <v>10</v>
      </c>
      <c r="F10" s="588" t="s">
        <v>11</v>
      </c>
      <c r="G10" s="588" t="s">
        <v>12</v>
      </c>
      <c r="H10" s="588" t="s">
        <v>13</v>
      </c>
      <c r="I10" s="588" t="s">
        <v>14</v>
      </c>
      <c r="J10" s="588" t="s">
        <v>15</v>
      </c>
      <c r="K10" s="588" t="s">
        <v>16</v>
      </c>
      <c r="L10" s="589" t="s">
        <v>17</v>
      </c>
      <c r="M10" s="589" t="s">
        <v>18</v>
      </c>
      <c r="N10" s="589" t="s">
        <v>19</v>
      </c>
      <c r="O10" s="588" t="s">
        <v>20</v>
      </c>
      <c r="P10" s="589" t="s">
        <v>21</v>
      </c>
      <c r="Q10" s="589" t="s">
        <v>22</v>
      </c>
      <c r="R10" s="588" t="s">
        <v>23</v>
      </c>
      <c r="S10" s="588" t="s">
        <v>1543</v>
      </c>
      <c r="T10" s="588" t="s">
        <v>1544</v>
      </c>
    </row>
    <row r="11" spans="1:20" x14ac:dyDescent="0.25">
      <c r="A11" s="586" t="s">
        <v>138</v>
      </c>
      <c r="B11" s="586" t="s">
        <v>139</v>
      </c>
      <c r="C11" s="586" t="s">
        <v>33</v>
      </c>
      <c r="D11" s="586" t="s">
        <v>1767</v>
      </c>
      <c r="E11" s="587">
        <v>45603</v>
      </c>
      <c r="F11" s="586"/>
      <c r="G11" s="586" t="s">
        <v>1761</v>
      </c>
      <c r="H11" s="586" t="s">
        <v>1762</v>
      </c>
      <c r="I11" s="586"/>
      <c r="J11" s="586" t="s">
        <v>31</v>
      </c>
      <c r="K11" s="586" t="s">
        <v>1768</v>
      </c>
      <c r="L11" s="26">
        <v>0</v>
      </c>
      <c r="M11" s="26">
        <v>551686874</v>
      </c>
      <c r="N11" s="26">
        <v>551686874</v>
      </c>
      <c r="O11" s="38">
        <v>551686874</v>
      </c>
      <c r="P11" s="26">
        <v>0</v>
      </c>
      <c r="Q11" s="26">
        <v>0</v>
      </c>
      <c r="R11" s="586"/>
      <c r="S11" s="586" t="s">
        <v>1548</v>
      </c>
      <c r="T11" s="586" t="s">
        <v>1764</v>
      </c>
    </row>
    <row r="12" spans="1:20" x14ac:dyDescent="0.25">
      <c r="A12" s="586" t="s">
        <v>138</v>
      </c>
      <c r="B12" s="586" t="s">
        <v>139</v>
      </c>
      <c r="C12" s="586" t="s">
        <v>144</v>
      </c>
      <c r="D12" s="586" t="s">
        <v>1760</v>
      </c>
      <c r="E12" s="587">
        <v>45608</v>
      </c>
      <c r="F12" s="586"/>
      <c r="G12" s="586" t="s">
        <v>1761</v>
      </c>
      <c r="H12" s="586" t="s">
        <v>1762</v>
      </c>
      <c r="I12" s="586"/>
      <c r="J12" s="586" t="s">
        <v>31</v>
      </c>
      <c r="K12" s="586" t="s">
        <v>1763</v>
      </c>
      <c r="L12" s="26">
        <v>551686874</v>
      </c>
      <c r="M12" s="26">
        <v>0</v>
      </c>
      <c r="N12" s="26">
        <v>-551686874</v>
      </c>
      <c r="O12" s="38">
        <v>0</v>
      </c>
      <c r="P12" s="26">
        <v>2024000448</v>
      </c>
      <c r="Q12" s="26">
        <v>2024000817</v>
      </c>
      <c r="R12" s="586" t="s">
        <v>147</v>
      </c>
      <c r="S12" s="586" t="s">
        <v>1548</v>
      </c>
      <c r="T12" s="586" t="s">
        <v>1764</v>
      </c>
    </row>
    <row r="13" spans="1:20" x14ac:dyDescent="0.25">
      <c r="A13" s="586" t="s">
        <v>138</v>
      </c>
      <c r="B13" s="586" t="s">
        <v>139</v>
      </c>
      <c r="C13" s="586" t="s">
        <v>33</v>
      </c>
      <c r="D13" s="586" t="s">
        <v>1769</v>
      </c>
      <c r="E13" s="587">
        <v>45635</v>
      </c>
      <c r="F13" s="586"/>
      <c r="G13" s="586" t="s">
        <v>1761</v>
      </c>
      <c r="H13" s="586" t="s">
        <v>1762</v>
      </c>
      <c r="I13" s="586"/>
      <c r="J13" s="586" t="s">
        <v>31</v>
      </c>
      <c r="K13" s="586" t="s">
        <v>1770</v>
      </c>
      <c r="L13" s="26">
        <v>0</v>
      </c>
      <c r="M13" s="26">
        <v>234799189</v>
      </c>
      <c r="N13" s="26">
        <v>234799189</v>
      </c>
      <c r="O13" s="38">
        <v>234799189</v>
      </c>
      <c r="P13" s="26">
        <v>0</v>
      </c>
      <c r="Q13" s="26">
        <v>0</v>
      </c>
      <c r="R13" s="586"/>
      <c r="S13" s="586" t="s">
        <v>1548</v>
      </c>
      <c r="T13" s="586" t="s">
        <v>1766</v>
      </c>
    </row>
    <row r="14" spans="1:20" x14ac:dyDescent="0.25">
      <c r="A14" s="586" t="s">
        <v>138</v>
      </c>
      <c r="B14" s="586" t="s">
        <v>139</v>
      </c>
      <c r="C14" s="586" t="s">
        <v>144</v>
      </c>
      <c r="D14" s="586" t="s">
        <v>1447</v>
      </c>
      <c r="E14" s="587">
        <v>45638</v>
      </c>
      <c r="F14" s="586"/>
      <c r="G14" s="586" t="s">
        <v>1761</v>
      </c>
      <c r="H14" s="586" t="s">
        <v>1762</v>
      </c>
      <c r="I14" s="586"/>
      <c r="J14" s="586" t="s">
        <v>31</v>
      </c>
      <c r="K14" s="586" t="s">
        <v>1765</v>
      </c>
      <c r="L14" s="26">
        <v>234799189</v>
      </c>
      <c r="M14" s="26">
        <v>0</v>
      </c>
      <c r="N14" s="26">
        <v>-234799189</v>
      </c>
      <c r="O14" s="38">
        <v>0</v>
      </c>
      <c r="P14" s="26">
        <v>2024000482</v>
      </c>
      <c r="Q14" s="26">
        <v>2024000948</v>
      </c>
      <c r="R14" s="586" t="s">
        <v>295</v>
      </c>
      <c r="S14" s="586" t="s">
        <v>1548</v>
      </c>
      <c r="T14" s="586" t="s">
        <v>1766</v>
      </c>
    </row>
    <row r="15" spans="1:20" x14ac:dyDescent="0.25">
      <c r="A15" s="265" t="s">
        <v>138</v>
      </c>
      <c r="B15" s="265" t="s">
        <v>139</v>
      </c>
      <c r="C15" s="265" t="s">
        <v>33</v>
      </c>
      <c r="D15" s="265" t="s">
        <v>1771</v>
      </c>
      <c r="E15" s="266">
        <v>45657</v>
      </c>
      <c r="F15" s="265"/>
      <c r="G15" s="265" t="s">
        <v>1761</v>
      </c>
      <c r="H15" s="265" t="s">
        <v>1762</v>
      </c>
      <c r="I15" s="265"/>
      <c r="J15" s="265" t="s">
        <v>31</v>
      </c>
      <c r="K15" s="265" t="s">
        <v>1772</v>
      </c>
      <c r="L15" s="38">
        <v>0</v>
      </c>
      <c r="M15" s="38">
        <v>1032170443</v>
      </c>
      <c r="N15" s="38">
        <v>1032170443</v>
      </c>
      <c r="O15" s="38">
        <v>1032170443</v>
      </c>
      <c r="P15" s="26">
        <v>0</v>
      </c>
      <c r="Q15" s="26">
        <v>0</v>
      </c>
      <c r="R15" s="586"/>
      <c r="S15" s="586" t="s">
        <v>1548</v>
      </c>
      <c r="T15" s="586" t="s">
        <v>1773</v>
      </c>
    </row>
    <row r="16" spans="1:20" x14ac:dyDescent="0.25">
      <c r="A16" s="586" t="s">
        <v>48</v>
      </c>
      <c r="B16" s="586" t="s">
        <v>49</v>
      </c>
      <c r="C16" s="586" t="s">
        <v>33</v>
      </c>
      <c r="D16" s="586" t="s">
        <v>1767</v>
      </c>
      <c r="E16" s="587">
        <v>45603</v>
      </c>
      <c r="F16" s="586"/>
      <c r="G16" s="586" t="s">
        <v>1761</v>
      </c>
      <c r="H16" s="586" t="s">
        <v>1762</v>
      </c>
      <c r="I16" s="586"/>
      <c r="J16" s="586" t="s">
        <v>31</v>
      </c>
      <c r="K16" s="586" t="s">
        <v>1768</v>
      </c>
      <c r="L16" s="26">
        <v>551686874</v>
      </c>
      <c r="M16" s="26">
        <v>0</v>
      </c>
      <c r="N16" s="26">
        <v>551686874</v>
      </c>
      <c r="O16" s="38">
        <v>551686874</v>
      </c>
      <c r="P16" s="26">
        <v>2024000448</v>
      </c>
      <c r="Q16" s="26">
        <v>2024000817</v>
      </c>
      <c r="R16" s="586" t="s">
        <v>147</v>
      </c>
      <c r="S16" s="586" t="s">
        <v>1548</v>
      </c>
      <c r="T16" s="586" t="s">
        <v>1764</v>
      </c>
    </row>
    <row r="17" spans="1:20" x14ac:dyDescent="0.25">
      <c r="A17" s="586" t="s">
        <v>48</v>
      </c>
      <c r="B17" s="586" t="s">
        <v>49</v>
      </c>
      <c r="C17" s="586" t="s">
        <v>33</v>
      </c>
      <c r="D17" s="586" t="s">
        <v>1769</v>
      </c>
      <c r="E17" s="587">
        <v>45635</v>
      </c>
      <c r="F17" s="586"/>
      <c r="G17" s="586" t="s">
        <v>1761</v>
      </c>
      <c r="H17" s="586" t="s">
        <v>1762</v>
      </c>
      <c r="I17" s="586"/>
      <c r="J17" s="586" t="s">
        <v>31</v>
      </c>
      <c r="K17" s="586" t="s">
        <v>1770</v>
      </c>
      <c r="L17" s="26">
        <v>234799189</v>
      </c>
      <c r="M17" s="26">
        <v>0</v>
      </c>
      <c r="N17" s="26">
        <v>234799189</v>
      </c>
      <c r="O17" s="38">
        <v>786486063</v>
      </c>
      <c r="P17" s="26">
        <v>2024000482</v>
      </c>
      <c r="Q17" s="26">
        <v>2024000948</v>
      </c>
      <c r="R17" s="586" t="s">
        <v>295</v>
      </c>
      <c r="S17" s="586" t="s">
        <v>1548</v>
      </c>
      <c r="T17" s="586" t="s">
        <v>1766</v>
      </c>
    </row>
    <row r="18" spans="1:20" x14ac:dyDescent="0.25">
      <c r="A18" s="265" t="s">
        <v>48</v>
      </c>
      <c r="B18" s="265" t="s">
        <v>49</v>
      </c>
      <c r="C18" s="265" t="s">
        <v>33</v>
      </c>
      <c r="D18" s="265" t="s">
        <v>1771</v>
      </c>
      <c r="E18" s="266">
        <v>45657</v>
      </c>
      <c r="F18" s="265"/>
      <c r="G18" s="265" t="s">
        <v>1761</v>
      </c>
      <c r="H18" s="265" t="s">
        <v>1762</v>
      </c>
      <c r="I18" s="265"/>
      <c r="J18" s="265" t="s">
        <v>31</v>
      </c>
      <c r="K18" s="265" t="s">
        <v>1772</v>
      </c>
      <c r="L18" s="38">
        <v>1032170443</v>
      </c>
      <c r="M18" s="38">
        <v>0</v>
      </c>
      <c r="N18" s="38">
        <v>1032170443</v>
      </c>
      <c r="O18" s="38">
        <v>1818656506</v>
      </c>
      <c r="P18" s="26">
        <v>2024000438</v>
      </c>
      <c r="Q18" s="26">
        <v>2024001418</v>
      </c>
      <c r="R18" s="586" t="s">
        <v>402</v>
      </c>
      <c r="S18" s="586" t="s">
        <v>1548</v>
      </c>
      <c r="T18" s="586" t="s">
        <v>1773</v>
      </c>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workbookViewId="0">
      <selection activeCell="P32" sqref="P32"/>
    </sheetView>
  </sheetViews>
  <sheetFormatPr baseColWidth="10" defaultRowHeight="15" x14ac:dyDescent="0.25"/>
  <cols>
    <col min="12" max="13" width="12.140625" bestFit="1" customWidth="1"/>
    <col min="14" max="15" width="11.57031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96" t="s">
        <v>1542</v>
      </c>
      <c r="B10" s="596" t="s">
        <v>7</v>
      </c>
      <c r="C10" s="596" t="s">
        <v>8</v>
      </c>
      <c r="D10" s="596" t="s">
        <v>9</v>
      </c>
      <c r="E10" s="596" t="s">
        <v>10</v>
      </c>
      <c r="F10" s="596" t="s">
        <v>11</v>
      </c>
      <c r="G10" s="596" t="s">
        <v>12</v>
      </c>
      <c r="H10" s="596" t="s">
        <v>13</v>
      </c>
      <c r="I10" s="596" t="s">
        <v>14</v>
      </c>
      <c r="J10" s="596" t="s">
        <v>15</v>
      </c>
      <c r="K10" s="596" t="s">
        <v>16</v>
      </c>
      <c r="L10" s="597" t="s">
        <v>17</v>
      </c>
      <c r="M10" s="597" t="s">
        <v>18</v>
      </c>
      <c r="N10" s="597" t="s">
        <v>19</v>
      </c>
      <c r="O10" s="596" t="s">
        <v>20</v>
      </c>
      <c r="P10" s="597" t="s">
        <v>21</v>
      </c>
      <c r="Q10" s="597" t="s">
        <v>22</v>
      </c>
      <c r="R10" s="596" t="s">
        <v>23</v>
      </c>
      <c r="S10" s="596" t="s">
        <v>1543</v>
      </c>
      <c r="T10" s="596" t="s">
        <v>1544</v>
      </c>
    </row>
    <row r="11" spans="1:20" x14ac:dyDescent="0.25">
      <c r="A11" s="594" t="s">
        <v>138</v>
      </c>
      <c r="B11" s="594" t="s">
        <v>139</v>
      </c>
      <c r="C11" s="594" t="s">
        <v>33</v>
      </c>
      <c r="D11" s="594" t="s">
        <v>1793</v>
      </c>
      <c r="E11" s="595">
        <v>45635</v>
      </c>
      <c r="F11" s="594"/>
      <c r="G11" s="594" t="s">
        <v>1774</v>
      </c>
      <c r="H11" s="594" t="s">
        <v>1775</v>
      </c>
      <c r="I11" s="594"/>
      <c r="J11" s="594" t="s">
        <v>31</v>
      </c>
      <c r="K11" s="594" t="s">
        <v>1794</v>
      </c>
      <c r="L11" s="26">
        <v>0</v>
      </c>
      <c r="M11" s="26">
        <v>43784716</v>
      </c>
      <c r="N11" s="26">
        <v>43784716</v>
      </c>
      <c r="O11" s="38">
        <v>43784716</v>
      </c>
      <c r="P11" s="26">
        <v>0</v>
      </c>
      <c r="Q11" s="26">
        <v>0</v>
      </c>
      <c r="R11" s="594"/>
      <c r="S11" s="594" t="s">
        <v>1548</v>
      </c>
      <c r="T11" s="594" t="s">
        <v>1777</v>
      </c>
    </row>
    <row r="12" spans="1:20" x14ac:dyDescent="0.25">
      <c r="A12" s="594" t="s">
        <v>138</v>
      </c>
      <c r="B12" s="594" t="s">
        <v>139</v>
      </c>
      <c r="C12" s="594" t="s">
        <v>144</v>
      </c>
      <c r="D12" s="594" t="s">
        <v>424</v>
      </c>
      <c r="E12" s="595">
        <v>45637</v>
      </c>
      <c r="F12" s="594"/>
      <c r="G12" s="594" t="s">
        <v>1774</v>
      </c>
      <c r="H12" s="594" t="s">
        <v>1775</v>
      </c>
      <c r="I12" s="594"/>
      <c r="J12" s="594" t="s">
        <v>31</v>
      </c>
      <c r="K12" s="594" t="s">
        <v>1776</v>
      </c>
      <c r="L12" s="26">
        <v>43784716</v>
      </c>
      <c r="M12" s="26">
        <v>0</v>
      </c>
      <c r="N12" s="26">
        <v>-43784716</v>
      </c>
      <c r="O12" s="38">
        <v>0</v>
      </c>
      <c r="P12" s="26">
        <v>2024000504</v>
      </c>
      <c r="Q12" s="26">
        <v>2024000896</v>
      </c>
      <c r="R12" s="594" t="s">
        <v>295</v>
      </c>
      <c r="S12" s="594" t="s">
        <v>1548</v>
      </c>
      <c r="T12" s="594" t="s">
        <v>1777</v>
      </c>
    </row>
    <row r="13" spans="1:20" x14ac:dyDescent="0.25">
      <c r="A13" s="594" t="s">
        <v>138</v>
      </c>
      <c r="B13" s="594" t="s">
        <v>139</v>
      </c>
      <c r="C13" s="594" t="s">
        <v>33</v>
      </c>
      <c r="D13" s="594" t="s">
        <v>695</v>
      </c>
      <c r="E13" s="595">
        <v>45656</v>
      </c>
      <c r="F13" s="594"/>
      <c r="G13" s="594" t="s">
        <v>1774</v>
      </c>
      <c r="H13" s="594" t="s">
        <v>1775</v>
      </c>
      <c r="I13" s="594"/>
      <c r="J13" s="594" t="s">
        <v>31</v>
      </c>
      <c r="K13" s="594" t="s">
        <v>1795</v>
      </c>
      <c r="L13" s="26">
        <v>0</v>
      </c>
      <c r="M13" s="26">
        <v>153236269</v>
      </c>
      <c r="N13" s="26">
        <v>153236269</v>
      </c>
      <c r="O13" s="38">
        <v>153236269</v>
      </c>
      <c r="P13" s="26">
        <v>0</v>
      </c>
      <c r="Q13" s="26">
        <v>0</v>
      </c>
      <c r="R13" s="594"/>
      <c r="S13" s="594" t="s">
        <v>1548</v>
      </c>
      <c r="T13" s="594" t="s">
        <v>1786</v>
      </c>
    </row>
    <row r="14" spans="1:20" x14ac:dyDescent="0.25">
      <c r="A14" s="594" t="s">
        <v>138</v>
      </c>
      <c r="B14" s="594" t="s">
        <v>139</v>
      </c>
      <c r="C14" s="594" t="s">
        <v>33</v>
      </c>
      <c r="D14" s="594" t="s">
        <v>1293</v>
      </c>
      <c r="E14" s="595">
        <v>45656</v>
      </c>
      <c r="F14" s="594"/>
      <c r="G14" s="594" t="s">
        <v>1774</v>
      </c>
      <c r="H14" s="594" t="s">
        <v>1775</v>
      </c>
      <c r="I14" s="594"/>
      <c r="J14" s="594" t="s">
        <v>31</v>
      </c>
      <c r="K14" s="594" t="s">
        <v>1791</v>
      </c>
      <c r="L14" s="26">
        <v>0</v>
      </c>
      <c r="M14" s="26">
        <v>100000000</v>
      </c>
      <c r="N14" s="26">
        <v>100000000</v>
      </c>
      <c r="O14" s="38">
        <v>253236269</v>
      </c>
      <c r="P14" s="26">
        <v>0</v>
      </c>
      <c r="Q14" s="26">
        <v>0</v>
      </c>
      <c r="R14" s="594"/>
      <c r="S14" s="594" t="s">
        <v>1548</v>
      </c>
      <c r="T14" s="594" t="s">
        <v>1792</v>
      </c>
    </row>
    <row r="15" spans="1:20" x14ac:dyDescent="0.25">
      <c r="A15" s="594" t="s">
        <v>138</v>
      </c>
      <c r="B15" s="594" t="s">
        <v>139</v>
      </c>
      <c r="C15" s="594" t="s">
        <v>33</v>
      </c>
      <c r="D15" s="594" t="s">
        <v>1324</v>
      </c>
      <c r="E15" s="595">
        <v>45656</v>
      </c>
      <c r="F15" s="594"/>
      <c r="G15" s="594" t="s">
        <v>1774</v>
      </c>
      <c r="H15" s="594" t="s">
        <v>1775</v>
      </c>
      <c r="I15" s="594"/>
      <c r="J15" s="594" t="s">
        <v>31</v>
      </c>
      <c r="K15" s="594" t="s">
        <v>1779</v>
      </c>
      <c r="L15" s="26">
        <v>0</v>
      </c>
      <c r="M15" s="26">
        <v>153236269</v>
      </c>
      <c r="N15" s="26">
        <v>153236269</v>
      </c>
      <c r="O15" s="38">
        <v>406472538</v>
      </c>
      <c r="P15" s="26">
        <v>0</v>
      </c>
      <c r="Q15" s="26">
        <v>0</v>
      </c>
      <c r="R15" s="594"/>
      <c r="S15" s="594" t="s">
        <v>1548</v>
      </c>
      <c r="T15" s="594" t="s">
        <v>1780</v>
      </c>
    </row>
    <row r="16" spans="1:20" x14ac:dyDescent="0.25">
      <c r="A16" s="594" t="s">
        <v>138</v>
      </c>
      <c r="B16" s="594" t="s">
        <v>139</v>
      </c>
      <c r="C16" s="594" t="s">
        <v>33</v>
      </c>
      <c r="D16" s="594" t="s">
        <v>697</v>
      </c>
      <c r="E16" s="595">
        <v>45656</v>
      </c>
      <c r="F16" s="594"/>
      <c r="G16" s="594" t="s">
        <v>1774</v>
      </c>
      <c r="H16" s="594" t="s">
        <v>1775</v>
      </c>
      <c r="I16" s="594"/>
      <c r="J16" s="594" t="s">
        <v>31</v>
      </c>
      <c r="K16" s="594" t="s">
        <v>1796</v>
      </c>
      <c r="L16" s="26">
        <v>0</v>
      </c>
      <c r="M16" s="26">
        <v>172343118</v>
      </c>
      <c r="N16" s="26">
        <v>172343118</v>
      </c>
      <c r="O16" s="38">
        <v>578815656</v>
      </c>
      <c r="P16" s="26">
        <v>0</v>
      </c>
      <c r="Q16" s="26">
        <v>0</v>
      </c>
      <c r="R16" s="594"/>
      <c r="S16" s="594" t="s">
        <v>1548</v>
      </c>
      <c r="T16" s="594" t="s">
        <v>1783</v>
      </c>
    </row>
    <row r="17" spans="1:20" x14ac:dyDescent="0.25">
      <c r="A17" s="594" t="s">
        <v>138</v>
      </c>
      <c r="B17" s="594" t="s">
        <v>139</v>
      </c>
      <c r="C17" s="594" t="s">
        <v>33</v>
      </c>
      <c r="D17" s="594" t="s">
        <v>1797</v>
      </c>
      <c r="E17" s="595">
        <v>45656</v>
      </c>
      <c r="F17" s="594"/>
      <c r="G17" s="594" t="s">
        <v>1774</v>
      </c>
      <c r="H17" s="594" t="s">
        <v>1775</v>
      </c>
      <c r="I17" s="594"/>
      <c r="J17" s="594" t="s">
        <v>31</v>
      </c>
      <c r="K17" s="594" t="s">
        <v>1798</v>
      </c>
      <c r="L17" s="26">
        <v>0</v>
      </c>
      <c r="M17" s="26">
        <v>161425580</v>
      </c>
      <c r="N17" s="26">
        <v>161425580</v>
      </c>
      <c r="O17" s="38">
        <v>740241236</v>
      </c>
      <c r="P17" s="26">
        <v>0</v>
      </c>
      <c r="Q17" s="26">
        <v>0</v>
      </c>
      <c r="R17" s="594"/>
      <c r="S17" s="594" t="s">
        <v>1548</v>
      </c>
      <c r="T17" s="594" t="s">
        <v>1789</v>
      </c>
    </row>
    <row r="18" spans="1:20" x14ac:dyDescent="0.25">
      <c r="A18" s="594" t="s">
        <v>138</v>
      </c>
      <c r="B18" s="594" t="s">
        <v>139</v>
      </c>
      <c r="C18" s="594" t="s">
        <v>33</v>
      </c>
      <c r="D18" s="594" t="s">
        <v>1799</v>
      </c>
      <c r="E18" s="595">
        <v>45657</v>
      </c>
      <c r="F18" s="594"/>
      <c r="G18" s="594" t="s">
        <v>1774</v>
      </c>
      <c r="H18" s="594" t="s">
        <v>1775</v>
      </c>
      <c r="I18" s="594"/>
      <c r="J18" s="594" t="s">
        <v>31</v>
      </c>
      <c r="K18" s="594" t="s">
        <v>1800</v>
      </c>
      <c r="L18" s="26">
        <v>0</v>
      </c>
      <c r="M18" s="26">
        <v>150000000</v>
      </c>
      <c r="N18" s="26">
        <v>150000000</v>
      </c>
      <c r="O18" s="38">
        <v>890241236</v>
      </c>
      <c r="P18" s="26">
        <v>0</v>
      </c>
      <c r="Q18" s="26">
        <v>0</v>
      </c>
      <c r="R18" s="594"/>
      <c r="S18" s="594" t="s">
        <v>1548</v>
      </c>
      <c r="T18" s="594" t="s">
        <v>1801</v>
      </c>
    </row>
    <row r="19" spans="1:20" x14ac:dyDescent="0.25">
      <c r="A19" s="594" t="s">
        <v>138</v>
      </c>
      <c r="B19" s="594" t="s">
        <v>139</v>
      </c>
      <c r="C19" s="594" t="s">
        <v>144</v>
      </c>
      <c r="D19" s="594" t="s">
        <v>1790</v>
      </c>
      <c r="E19" s="595">
        <v>45657</v>
      </c>
      <c r="F19" s="594"/>
      <c r="G19" s="594" t="s">
        <v>1774</v>
      </c>
      <c r="H19" s="594" t="s">
        <v>1775</v>
      </c>
      <c r="I19" s="594"/>
      <c r="J19" s="594" t="s">
        <v>31</v>
      </c>
      <c r="K19" s="594" t="s">
        <v>1791</v>
      </c>
      <c r="L19" s="26">
        <v>100000000</v>
      </c>
      <c r="M19" s="26">
        <v>0</v>
      </c>
      <c r="N19" s="26">
        <v>-100000000</v>
      </c>
      <c r="O19" s="38">
        <v>790241236</v>
      </c>
      <c r="P19" s="26">
        <v>2024000677</v>
      </c>
      <c r="Q19" s="26">
        <v>2024001225</v>
      </c>
      <c r="R19" s="594" t="s">
        <v>132</v>
      </c>
      <c r="S19" s="594" t="s">
        <v>1548</v>
      </c>
      <c r="T19" s="594" t="s">
        <v>1792</v>
      </c>
    </row>
    <row r="20" spans="1:20" x14ac:dyDescent="0.25">
      <c r="A20" s="594" t="s">
        <v>138</v>
      </c>
      <c r="B20" s="594" t="s">
        <v>139</v>
      </c>
      <c r="C20" s="594" t="s">
        <v>144</v>
      </c>
      <c r="D20" s="594" t="s">
        <v>1778</v>
      </c>
      <c r="E20" s="595">
        <v>45657</v>
      </c>
      <c r="F20" s="594"/>
      <c r="G20" s="594" t="s">
        <v>1774</v>
      </c>
      <c r="H20" s="594" t="s">
        <v>1775</v>
      </c>
      <c r="I20" s="594"/>
      <c r="J20" s="594" t="s">
        <v>31</v>
      </c>
      <c r="K20" s="594" t="s">
        <v>1779</v>
      </c>
      <c r="L20" s="26">
        <v>153236269</v>
      </c>
      <c r="M20" s="26">
        <v>0</v>
      </c>
      <c r="N20" s="26">
        <v>-153236269</v>
      </c>
      <c r="O20" s="38">
        <v>637004967</v>
      </c>
      <c r="P20" s="26">
        <v>2024000795</v>
      </c>
      <c r="Q20" s="26">
        <v>2024001287</v>
      </c>
      <c r="R20" s="594" t="s">
        <v>111</v>
      </c>
      <c r="S20" s="594" t="s">
        <v>1548</v>
      </c>
      <c r="T20" s="594" t="s">
        <v>1780</v>
      </c>
    </row>
    <row r="21" spans="1:20" x14ac:dyDescent="0.25">
      <c r="A21" s="594" t="s">
        <v>138</v>
      </c>
      <c r="B21" s="594" t="s">
        <v>139</v>
      </c>
      <c r="C21" s="594" t="s">
        <v>144</v>
      </c>
      <c r="D21" s="594" t="s">
        <v>1781</v>
      </c>
      <c r="E21" s="595">
        <v>45657</v>
      </c>
      <c r="F21" s="594"/>
      <c r="G21" s="594" t="s">
        <v>1774</v>
      </c>
      <c r="H21" s="594" t="s">
        <v>1775</v>
      </c>
      <c r="I21" s="594"/>
      <c r="J21" s="594" t="s">
        <v>31</v>
      </c>
      <c r="K21" s="594" t="s">
        <v>1782</v>
      </c>
      <c r="L21" s="26">
        <v>172343118</v>
      </c>
      <c r="M21" s="26">
        <v>0</v>
      </c>
      <c r="N21" s="26">
        <v>-172343118</v>
      </c>
      <c r="O21" s="38">
        <v>464661849</v>
      </c>
      <c r="P21" s="26">
        <v>2024000796</v>
      </c>
      <c r="Q21" s="26">
        <v>2024001273</v>
      </c>
      <c r="R21" s="594" t="s">
        <v>111</v>
      </c>
      <c r="S21" s="594" t="s">
        <v>1548</v>
      </c>
      <c r="T21" s="594" t="s">
        <v>1783</v>
      </c>
    </row>
    <row r="22" spans="1:20" x14ac:dyDescent="0.25">
      <c r="A22" s="594" t="s">
        <v>138</v>
      </c>
      <c r="B22" s="594" t="s">
        <v>139</v>
      </c>
      <c r="C22" s="594" t="s">
        <v>144</v>
      </c>
      <c r="D22" s="594" t="s">
        <v>1784</v>
      </c>
      <c r="E22" s="595">
        <v>45657</v>
      </c>
      <c r="F22" s="594"/>
      <c r="G22" s="594" t="s">
        <v>1774</v>
      </c>
      <c r="H22" s="594" t="s">
        <v>1775</v>
      </c>
      <c r="I22" s="594"/>
      <c r="J22" s="594" t="s">
        <v>31</v>
      </c>
      <c r="K22" s="594" t="s">
        <v>1785</v>
      </c>
      <c r="L22" s="26">
        <v>153236269</v>
      </c>
      <c r="M22" s="26">
        <v>0</v>
      </c>
      <c r="N22" s="26">
        <v>-153236269</v>
      </c>
      <c r="O22" s="38">
        <v>311425580</v>
      </c>
      <c r="P22" s="26">
        <v>2024000793</v>
      </c>
      <c r="Q22" s="26">
        <v>2024001298</v>
      </c>
      <c r="R22" s="594" t="s">
        <v>152</v>
      </c>
      <c r="S22" s="594" t="s">
        <v>1548</v>
      </c>
      <c r="T22" s="594" t="s">
        <v>1786</v>
      </c>
    </row>
    <row r="23" spans="1:20" x14ac:dyDescent="0.25">
      <c r="A23" s="594" t="s">
        <v>138</v>
      </c>
      <c r="B23" s="594" t="s">
        <v>139</v>
      </c>
      <c r="C23" s="594" t="s">
        <v>144</v>
      </c>
      <c r="D23" s="594" t="s">
        <v>1787</v>
      </c>
      <c r="E23" s="595">
        <v>45657</v>
      </c>
      <c r="F23" s="594"/>
      <c r="G23" s="594" t="s">
        <v>1774</v>
      </c>
      <c r="H23" s="594" t="s">
        <v>1775</v>
      </c>
      <c r="I23" s="594"/>
      <c r="J23" s="594" t="s">
        <v>31</v>
      </c>
      <c r="K23" s="594" t="s">
        <v>1788</v>
      </c>
      <c r="L23" s="26">
        <v>61583542</v>
      </c>
      <c r="M23" s="26">
        <v>0</v>
      </c>
      <c r="N23" s="26">
        <v>-61583542</v>
      </c>
      <c r="O23" s="38">
        <v>249842038</v>
      </c>
      <c r="P23" s="26">
        <v>2024000794</v>
      </c>
      <c r="Q23" s="26">
        <v>2024001272</v>
      </c>
      <c r="R23" s="594" t="s">
        <v>152</v>
      </c>
      <c r="S23" s="594" t="s">
        <v>1548</v>
      </c>
      <c r="T23" s="594" t="s">
        <v>1789</v>
      </c>
    </row>
    <row r="24" spans="1:20" x14ac:dyDescent="0.25">
      <c r="A24" s="265" t="s">
        <v>138</v>
      </c>
      <c r="B24" s="265" t="s">
        <v>139</v>
      </c>
      <c r="C24" s="265" t="s">
        <v>144</v>
      </c>
      <c r="D24" s="265" t="s">
        <v>1787</v>
      </c>
      <c r="E24" s="266">
        <v>45657</v>
      </c>
      <c r="F24" s="265"/>
      <c r="G24" s="265" t="s">
        <v>1774</v>
      </c>
      <c r="H24" s="265" t="s">
        <v>1775</v>
      </c>
      <c r="I24" s="265"/>
      <c r="J24" s="265" t="s">
        <v>31</v>
      </c>
      <c r="K24" s="265" t="s">
        <v>1788</v>
      </c>
      <c r="L24" s="38">
        <v>99842038</v>
      </c>
      <c r="M24" s="38">
        <v>0</v>
      </c>
      <c r="N24" s="38">
        <v>-99842038</v>
      </c>
      <c r="O24" s="38">
        <v>150000000</v>
      </c>
      <c r="P24" s="26">
        <v>2024000794</v>
      </c>
      <c r="Q24" s="26">
        <v>2024001272</v>
      </c>
      <c r="R24" s="594" t="s">
        <v>111</v>
      </c>
      <c r="S24" s="594" t="s">
        <v>1548</v>
      </c>
      <c r="T24" s="594" t="s">
        <v>1789</v>
      </c>
    </row>
    <row r="25" spans="1:20" x14ac:dyDescent="0.25">
      <c r="A25" s="594" t="s">
        <v>48</v>
      </c>
      <c r="B25" s="594" t="s">
        <v>49</v>
      </c>
      <c r="C25" s="594" t="s">
        <v>33</v>
      </c>
      <c r="D25" s="594" t="s">
        <v>1793</v>
      </c>
      <c r="E25" s="595">
        <v>45635</v>
      </c>
      <c r="F25" s="594"/>
      <c r="G25" s="594" t="s">
        <v>1774</v>
      </c>
      <c r="H25" s="594" t="s">
        <v>1775</v>
      </c>
      <c r="I25" s="594"/>
      <c r="J25" s="594" t="s">
        <v>31</v>
      </c>
      <c r="K25" s="594" t="s">
        <v>1794</v>
      </c>
      <c r="L25" s="26">
        <v>43784716</v>
      </c>
      <c r="M25" s="26">
        <v>0</v>
      </c>
      <c r="N25" s="26">
        <v>43784716</v>
      </c>
      <c r="O25" s="38">
        <v>43784716</v>
      </c>
      <c r="P25" s="26">
        <v>2024000504</v>
      </c>
      <c r="Q25" s="26">
        <v>2024000896</v>
      </c>
      <c r="R25" s="594" t="s">
        <v>295</v>
      </c>
      <c r="S25" s="594" t="s">
        <v>1548</v>
      </c>
      <c r="T25" s="594" t="s">
        <v>1777</v>
      </c>
    </row>
    <row r="26" spans="1:20" x14ac:dyDescent="0.25">
      <c r="A26" s="594" t="s">
        <v>48</v>
      </c>
      <c r="B26" s="594" t="s">
        <v>49</v>
      </c>
      <c r="C26" s="594" t="s">
        <v>33</v>
      </c>
      <c r="D26" s="594" t="s">
        <v>695</v>
      </c>
      <c r="E26" s="595">
        <v>45656</v>
      </c>
      <c r="F26" s="594"/>
      <c r="G26" s="594" t="s">
        <v>1774</v>
      </c>
      <c r="H26" s="594" t="s">
        <v>1775</v>
      </c>
      <c r="I26" s="594"/>
      <c r="J26" s="594" t="s">
        <v>31</v>
      </c>
      <c r="K26" s="594" t="s">
        <v>1795</v>
      </c>
      <c r="L26" s="26">
        <v>153236269</v>
      </c>
      <c r="M26" s="26">
        <v>0</v>
      </c>
      <c r="N26" s="26">
        <v>153236269</v>
      </c>
      <c r="O26" s="38">
        <v>197020985</v>
      </c>
      <c r="P26" s="26">
        <v>2024000793</v>
      </c>
      <c r="Q26" s="26">
        <v>2024001298</v>
      </c>
      <c r="R26" s="594" t="s">
        <v>152</v>
      </c>
      <c r="S26" s="594" t="s">
        <v>1548</v>
      </c>
      <c r="T26" s="594" t="s">
        <v>1786</v>
      </c>
    </row>
    <row r="27" spans="1:20" x14ac:dyDescent="0.25">
      <c r="A27" s="594" t="s">
        <v>48</v>
      </c>
      <c r="B27" s="594" t="s">
        <v>49</v>
      </c>
      <c r="C27" s="594" t="s">
        <v>33</v>
      </c>
      <c r="D27" s="594" t="s">
        <v>1293</v>
      </c>
      <c r="E27" s="595">
        <v>45656</v>
      </c>
      <c r="F27" s="594"/>
      <c r="G27" s="594" t="s">
        <v>1774</v>
      </c>
      <c r="H27" s="594" t="s">
        <v>1775</v>
      </c>
      <c r="I27" s="594"/>
      <c r="J27" s="594" t="s">
        <v>31</v>
      </c>
      <c r="K27" s="594" t="s">
        <v>1791</v>
      </c>
      <c r="L27" s="26">
        <v>100000000</v>
      </c>
      <c r="M27" s="26">
        <v>0</v>
      </c>
      <c r="N27" s="26">
        <v>100000000</v>
      </c>
      <c r="O27" s="38">
        <v>297020985</v>
      </c>
      <c r="P27" s="26">
        <v>2024000677</v>
      </c>
      <c r="Q27" s="26">
        <v>2024001225</v>
      </c>
      <c r="R27" s="594" t="s">
        <v>132</v>
      </c>
      <c r="S27" s="594" t="s">
        <v>1548</v>
      </c>
      <c r="T27" s="594" t="s">
        <v>1792</v>
      </c>
    </row>
    <row r="28" spans="1:20" x14ac:dyDescent="0.25">
      <c r="A28" s="594" t="s">
        <v>48</v>
      </c>
      <c r="B28" s="594" t="s">
        <v>49</v>
      </c>
      <c r="C28" s="594" t="s">
        <v>33</v>
      </c>
      <c r="D28" s="594" t="s">
        <v>1324</v>
      </c>
      <c r="E28" s="595">
        <v>45656</v>
      </c>
      <c r="F28" s="594"/>
      <c r="G28" s="594" t="s">
        <v>1774</v>
      </c>
      <c r="H28" s="594" t="s">
        <v>1775</v>
      </c>
      <c r="I28" s="594"/>
      <c r="J28" s="594" t="s">
        <v>31</v>
      </c>
      <c r="K28" s="594" t="s">
        <v>1779</v>
      </c>
      <c r="L28" s="26">
        <v>153236269</v>
      </c>
      <c r="M28" s="26">
        <v>0</v>
      </c>
      <c r="N28" s="26">
        <v>153236269</v>
      </c>
      <c r="O28" s="38">
        <v>450257254</v>
      </c>
      <c r="P28" s="26">
        <v>2024000795</v>
      </c>
      <c r="Q28" s="26">
        <v>2024001287</v>
      </c>
      <c r="R28" s="594" t="s">
        <v>111</v>
      </c>
      <c r="S28" s="594" t="s">
        <v>1548</v>
      </c>
      <c r="T28" s="594" t="s">
        <v>1780</v>
      </c>
    </row>
    <row r="29" spans="1:20" x14ac:dyDescent="0.25">
      <c r="A29" s="594" t="s">
        <v>48</v>
      </c>
      <c r="B29" s="594" t="s">
        <v>49</v>
      </c>
      <c r="C29" s="594" t="s">
        <v>33</v>
      </c>
      <c r="D29" s="594" t="s">
        <v>697</v>
      </c>
      <c r="E29" s="595">
        <v>45656</v>
      </c>
      <c r="F29" s="594"/>
      <c r="G29" s="594" t="s">
        <v>1774</v>
      </c>
      <c r="H29" s="594" t="s">
        <v>1775</v>
      </c>
      <c r="I29" s="594"/>
      <c r="J29" s="594" t="s">
        <v>31</v>
      </c>
      <c r="K29" s="594" t="s">
        <v>1796</v>
      </c>
      <c r="L29" s="26">
        <v>172343118</v>
      </c>
      <c r="M29" s="26">
        <v>0</v>
      </c>
      <c r="N29" s="26">
        <v>172343118</v>
      </c>
      <c r="O29" s="38">
        <v>622600372</v>
      </c>
      <c r="P29" s="26">
        <v>2024000796</v>
      </c>
      <c r="Q29" s="26">
        <v>2024001273</v>
      </c>
      <c r="R29" s="594" t="s">
        <v>111</v>
      </c>
      <c r="S29" s="594" t="s">
        <v>1548</v>
      </c>
      <c r="T29" s="594" t="s">
        <v>1783</v>
      </c>
    </row>
    <row r="30" spans="1:20" x14ac:dyDescent="0.25">
      <c r="A30" s="594" t="s">
        <v>48</v>
      </c>
      <c r="B30" s="594" t="s">
        <v>49</v>
      </c>
      <c r="C30" s="594" t="s">
        <v>33</v>
      </c>
      <c r="D30" s="594" t="s">
        <v>1797</v>
      </c>
      <c r="E30" s="595">
        <v>45656</v>
      </c>
      <c r="F30" s="594"/>
      <c r="G30" s="594" t="s">
        <v>1774</v>
      </c>
      <c r="H30" s="594" t="s">
        <v>1775</v>
      </c>
      <c r="I30" s="594"/>
      <c r="J30" s="594" t="s">
        <v>31</v>
      </c>
      <c r="K30" s="594" t="s">
        <v>1798</v>
      </c>
      <c r="L30" s="26">
        <v>99842038</v>
      </c>
      <c r="M30" s="26">
        <v>0</v>
      </c>
      <c r="N30" s="26">
        <v>99842038</v>
      </c>
      <c r="O30" s="38">
        <v>722442410</v>
      </c>
      <c r="P30" s="26">
        <v>2024000794</v>
      </c>
      <c r="Q30" s="26">
        <v>2024001272</v>
      </c>
      <c r="R30" s="594" t="s">
        <v>111</v>
      </c>
      <c r="S30" s="594" t="s">
        <v>1548</v>
      </c>
      <c r="T30" s="594" t="s">
        <v>1789</v>
      </c>
    </row>
    <row r="31" spans="1:20" x14ac:dyDescent="0.25">
      <c r="A31" s="594" t="s">
        <v>48</v>
      </c>
      <c r="B31" s="594" t="s">
        <v>49</v>
      </c>
      <c r="C31" s="594" t="s">
        <v>33</v>
      </c>
      <c r="D31" s="594" t="s">
        <v>1797</v>
      </c>
      <c r="E31" s="595">
        <v>45656</v>
      </c>
      <c r="F31" s="594"/>
      <c r="G31" s="594" t="s">
        <v>1774</v>
      </c>
      <c r="H31" s="594" t="s">
        <v>1775</v>
      </c>
      <c r="I31" s="594"/>
      <c r="J31" s="594" t="s">
        <v>31</v>
      </c>
      <c r="K31" s="594" t="s">
        <v>1798</v>
      </c>
      <c r="L31" s="26">
        <v>61583542</v>
      </c>
      <c r="M31" s="26">
        <v>0</v>
      </c>
      <c r="N31" s="26">
        <v>61583542</v>
      </c>
      <c r="O31" s="38">
        <v>784025952</v>
      </c>
      <c r="P31" s="26">
        <v>2024000794</v>
      </c>
      <c r="Q31" s="26">
        <v>2024001272</v>
      </c>
      <c r="R31" s="594" t="s">
        <v>152</v>
      </c>
      <c r="S31" s="594" t="s">
        <v>1548</v>
      </c>
      <c r="T31" s="594" t="s">
        <v>1789</v>
      </c>
    </row>
    <row r="32" spans="1:20" x14ac:dyDescent="0.25">
      <c r="A32" s="265" t="s">
        <v>48</v>
      </c>
      <c r="B32" s="265" t="s">
        <v>49</v>
      </c>
      <c r="C32" s="265" t="s">
        <v>33</v>
      </c>
      <c r="D32" s="265" t="s">
        <v>1799</v>
      </c>
      <c r="E32" s="266">
        <v>45657</v>
      </c>
      <c r="F32" s="265"/>
      <c r="G32" s="265" t="s">
        <v>1774</v>
      </c>
      <c r="H32" s="265" t="s">
        <v>1775</v>
      </c>
      <c r="I32" s="265"/>
      <c r="J32" s="265" t="s">
        <v>31</v>
      </c>
      <c r="K32" s="265" t="s">
        <v>1800</v>
      </c>
      <c r="L32" s="38">
        <v>150000000</v>
      </c>
      <c r="M32" s="38">
        <v>0</v>
      </c>
      <c r="N32" s="38">
        <v>150000000</v>
      </c>
      <c r="O32" s="38">
        <v>934025952</v>
      </c>
      <c r="P32" s="26">
        <v>2024000900</v>
      </c>
      <c r="Q32" s="26">
        <v>2024001449</v>
      </c>
      <c r="R32" s="594" t="s">
        <v>111</v>
      </c>
      <c r="S32" s="594" t="s">
        <v>1548</v>
      </c>
      <c r="T32" s="594" t="s">
        <v>1801</v>
      </c>
    </row>
    <row r="33" spans="1:20" x14ac:dyDescent="0.25">
      <c r="A33" s="594"/>
      <c r="B33" s="594"/>
      <c r="C33" s="594"/>
      <c r="D33" s="594"/>
      <c r="E33" s="594"/>
      <c r="F33" s="594"/>
      <c r="G33" s="594"/>
      <c r="H33" s="594"/>
      <c r="I33" s="594"/>
      <c r="J33" s="594"/>
      <c r="K33" s="594"/>
      <c r="L33" s="103">
        <v>1718051904</v>
      </c>
      <c r="M33" s="103">
        <v>1718051904</v>
      </c>
      <c r="N33" s="103">
        <v>300000000</v>
      </c>
      <c r="O33" s="26"/>
      <c r="P33" s="103">
        <v>30360011206</v>
      </c>
      <c r="Q33" s="103">
        <v>30360018495</v>
      </c>
      <c r="R33" s="594"/>
      <c r="S33" s="594"/>
      <c r="T33" s="594"/>
    </row>
    <row r="34" spans="1:20" x14ac:dyDescent="0.25">
      <c r="A34" s="594"/>
      <c r="B34" s="594"/>
      <c r="C34" s="594"/>
      <c r="D34" s="594"/>
      <c r="E34" s="594"/>
      <c r="F34" s="594"/>
      <c r="G34" s="594"/>
      <c r="H34" s="594"/>
      <c r="I34" s="594"/>
      <c r="J34" s="594"/>
      <c r="K34" s="594"/>
      <c r="L34" s="26"/>
      <c r="M34" s="26"/>
      <c r="N34" s="26"/>
      <c r="O34" s="26"/>
      <c r="P34" s="26"/>
      <c r="Q34" s="26"/>
      <c r="R34" s="594"/>
      <c r="S34" s="594"/>
      <c r="T34" s="594"/>
    </row>
    <row r="35" spans="1:20" x14ac:dyDescent="0.25">
      <c r="A35" s="594"/>
      <c r="B35" s="594"/>
      <c r="C35" s="594"/>
      <c r="D35" s="594"/>
      <c r="E35" s="594"/>
      <c r="F35" s="594"/>
      <c r="G35" s="594"/>
      <c r="H35" s="594"/>
      <c r="I35" s="594"/>
      <c r="J35" s="594"/>
      <c r="K35" s="594"/>
      <c r="L35" s="26"/>
      <c r="M35" s="26"/>
      <c r="N35" s="26"/>
      <c r="O35" s="26"/>
      <c r="P35" s="26"/>
      <c r="Q35" s="26"/>
      <c r="R35" s="594"/>
      <c r="S35" s="594"/>
      <c r="T35" s="594"/>
    </row>
    <row r="36" spans="1:20" x14ac:dyDescent="0.25">
      <c r="A36" s="594"/>
      <c r="B36" s="594"/>
      <c r="C36" s="594"/>
      <c r="D36" s="594"/>
      <c r="E36" s="594"/>
      <c r="F36" s="594"/>
      <c r="G36" s="594"/>
      <c r="H36" s="594"/>
      <c r="I36" s="594"/>
      <c r="J36" s="594"/>
      <c r="K36" s="594"/>
      <c r="L36" s="26"/>
      <c r="M36" s="26"/>
      <c r="N36" s="26"/>
      <c r="O36" s="26"/>
      <c r="P36" s="26"/>
      <c r="Q36" s="26"/>
      <c r="R36" s="594"/>
      <c r="S36" s="594"/>
      <c r="T36" s="594"/>
    </row>
    <row r="37" spans="1:20" x14ac:dyDescent="0.25">
      <c r="A37" s="594"/>
      <c r="B37" s="594"/>
      <c r="C37" s="594"/>
      <c r="D37" s="594"/>
      <c r="E37" s="594"/>
      <c r="F37" s="594"/>
      <c r="G37" s="594"/>
      <c r="H37" s="594"/>
      <c r="I37" s="594"/>
      <c r="J37" s="594"/>
      <c r="K37" s="594"/>
      <c r="L37" s="26"/>
      <c r="M37" s="26"/>
      <c r="N37" s="26"/>
      <c r="O37" s="26"/>
      <c r="P37" s="26"/>
      <c r="Q37" s="26"/>
      <c r="R37" s="594"/>
      <c r="S37" s="594"/>
      <c r="T37" s="594"/>
    </row>
    <row r="38" spans="1:20" x14ac:dyDescent="0.25">
      <c r="A38" s="594"/>
      <c r="B38" s="594"/>
      <c r="C38" s="594"/>
      <c r="D38" s="594"/>
      <c r="E38" s="594"/>
      <c r="F38" s="594"/>
      <c r="G38" s="594"/>
      <c r="H38" s="594"/>
      <c r="I38" s="594"/>
      <c r="J38" s="594"/>
      <c r="K38" s="594"/>
      <c r="L38" s="26"/>
      <c r="M38" s="26"/>
      <c r="N38" s="26"/>
      <c r="O38" s="26"/>
      <c r="P38" s="26"/>
      <c r="Q38" s="26"/>
      <c r="R38" s="594"/>
      <c r="S38" s="594"/>
      <c r="T38" s="594"/>
    </row>
    <row r="39" spans="1:20" x14ac:dyDescent="0.25">
      <c r="A39" s="594"/>
      <c r="B39" s="594"/>
      <c r="C39" s="594"/>
      <c r="D39" s="594"/>
      <c r="E39" s="594"/>
      <c r="F39" s="594"/>
      <c r="G39" s="594"/>
      <c r="H39" s="594"/>
      <c r="I39" s="594"/>
      <c r="J39" s="594"/>
      <c r="K39" s="594"/>
      <c r="L39" s="26"/>
      <c r="M39" s="26"/>
      <c r="N39" s="26"/>
      <c r="O39" s="26"/>
      <c r="P39" s="26"/>
      <c r="Q39" s="26"/>
      <c r="R39" s="594"/>
      <c r="S39" s="594"/>
      <c r="T39" s="594"/>
    </row>
    <row r="40" spans="1:20" x14ac:dyDescent="0.25">
      <c r="A40" s="594"/>
      <c r="B40" s="594"/>
      <c r="C40" s="594"/>
      <c r="D40" s="594"/>
      <c r="E40" s="594"/>
      <c r="F40" s="594"/>
      <c r="G40" s="594"/>
      <c r="H40" s="594"/>
      <c r="I40" s="594"/>
      <c r="J40" s="594"/>
      <c r="K40" s="594"/>
      <c r="L40" s="26"/>
      <c r="M40" s="26"/>
      <c r="N40" s="26"/>
      <c r="O40" s="26"/>
      <c r="P40" s="26"/>
      <c r="Q40" s="26"/>
      <c r="R40" s="594"/>
      <c r="S40" s="594"/>
      <c r="T40" s="594"/>
    </row>
    <row r="41" spans="1:20" x14ac:dyDescent="0.25">
      <c r="A41" s="594"/>
      <c r="B41" s="594"/>
      <c r="C41" s="594"/>
      <c r="D41" s="594"/>
      <c r="E41" s="594"/>
      <c r="F41" s="594"/>
      <c r="G41" s="594"/>
      <c r="H41" s="594"/>
      <c r="I41" s="594"/>
      <c r="J41" s="594"/>
      <c r="K41" s="594"/>
      <c r="L41" s="26"/>
      <c r="M41" s="26"/>
      <c r="N41" s="26"/>
      <c r="O41" s="26"/>
      <c r="P41" s="26"/>
      <c r="Q41" s="26"/>
      <c r="R41" s="594"/>
      <c r="S41" s="594"/>
      <c r="T41" s="594"/>
    </row>
    <row r="42" spans="1:20" x14ac:dyDescent="0.25">
      <c r="A42" s="594"/>
      <c r="B42" s="594"/>
      <c r="C42" s="594"/>
      <c r="D42" s="594"/>
      <c r="E42" s="594"/>
      <c r="F42" s="594"/>
      <c r="G42" s="594"/>
      <c r="H42" s="594"/>
      <c r="I42" s="594"/>
      <c r="J42" s="594"/>
      <c r="K42" s="594"/>
      <c r="L42" s="594"/>
      <c r="M42" s="594"/>
      <c r="N42" s="594"/>
      <c r="O42" s="594"/>
      <c r="P42" s="594"/>
      <c r="Q42" s="594"/>
      <c r="R42" s="594"/>
      <c r="S42" s="594"/>
      <c r="T42" s="594"/>
    </row>
    <row r="43" spans="1:20" x14ac:dyDescent="0.25">
      <c r="A43" s="594"/>
      <c r="B43" s="594"/>
      <c r="C43" s="594"/>
      <c r="D43" s="594"/>
      <c r="E43" s="594"/>
      <c r="F43" s="594"/>
      <c r="G43" s="594"/>
      <c r="H43" s="594"/>
      <c r="I43" s="594"/>
      <c r="J43" s="594"/>
      <c r="K43" s="594"/>
      <c r="L43" s="594"/>
      <c r="M43" s="594"/>
      <c r="N43" s="594"/>
      <c r="O43" s="594"/>
      <c r="P43" s="594"/>
      <c r="Q43" s="594"/>
      <c r="R43" s="594"/>
      <c r="S43" s="594"/>
      <c r="T43" s="594"/>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0"/>
  <sheetViews>
    <sheetView topLeftCell="A4" workbookViewId="0">
      <selection activeCell="O30" sqref="O30"/>
    </sheetView>
  </sheetViews>
  <sheetFormatPr baseColWidth="10" defaultRowHeight="15" x14ac:dyDescent="0.25"/>
  <cols>
    <col min="12" max="13" width="12.140625" bestFit="1" customWidth="1"/>
    <col min="14" max="14" width="11.5703125" bestFit="1" customWidth="1"/>
    <col min="15" max="15" width="12.1406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600" t="s">
        <v>1542</v>
      </c>
      <c r="B10" s="600" t="s">
        <v>7</v>
      </c>
      <c r="C10" s="600" t="s">
        <v>8</v>
      </c>
      <c r="D10" s="600" t="s">
        <v>9</v>
      </c>
      <c r="E10" s="600" t="s">
        <v>10</v>
      </c>
      <c r="F10" s="600" t="s">
        <v>11</v>
      </c>
      <c r="G10" s="600" t="s">
        <v>12</v>
      </c>
      <c r="H10" s="600" t="s">
        <v>13</v>
      </c>
      <c r="I10" s="600" t="s">
        <v>14</v>
      </c>
      <c r="J10" s="600" t="s">
        <v>15</v>
      </c>
      <c r="K10" s="600" t="s">
        <v>16</v>
      </c>
      <c r="L10" s="601" t="s">
        <v>17</v>
      </c>
      <c r="M10" s="601" t="s">
        <v>18</v>
      </c>
      <c r="N10" s="601" t="s">
        <v>19</v>
      </c>
      <c r="O10" s="600" t="s">
        <v>20</v>
      </c>
      <c r="P10" s="601" t="s">
        <v>21</v>
      </c>
      <c r="Q10" s="601" t="s">
        <v>22</v>
      </c>
      <c r="R10" s="600" t="s">
        <v>23</v>
      </c>
      <c r="S10" s="600" t="s">
        <v>1543</v>
      </c>
      <c r="T10" s="600" t="s">
        <v>1544</v>
      </c>
    </row>
    <row r="11" spans="1:20" x14ac:dyDescent="0.25">
      <c r="A11" s="598" t="s">
        <v>138</v>
      </c>
      <c r="B11" s="598" t="s">
        <v>139</v>
      </c>
      <c r="C11" s="598" t="s">
        <v>33</v>
      </c>
      <c r="D11" s="598" t="s">
        <v>1816</v>
      </c>
      <c r="E11" s="599">
        <v>45604</v>
      </c>
      <c r="F11" s="598"/>
      <c r="G11" s="598" t="s">
        <v>1803</v>
      </c>
      <c r="H11" s="598" t="s">
        <v>1804</v>
      </c>
      <c r="I11" s="598"/>
      <c r="J11" s="598" t="s">
        <v>31</v>
      </c>
      <c r="K11" s="598" t="s">
        <v>1817</v>
      </c>
      <c r="L11" s="26">
        <v>0</v>
      </c>
      <c r="M11" s="26">
        <v>400000000</v>
      </c>
      <c r="N11" s="26">
        <v>400000000</v>
      </c>
      <c r="O11" s="38">
        <v>400000000</v>
      </c>
      <c r="P11" s="26">
        <v>0</v>
      </c>
      <c r="Q11" s="26">
        <v>0</v>
      </c>
      <c r="R11" s="598"/>
      <c r="S11" s="598" t="s">
        <v>1548</v>
      </c>
      <c r="T11" s="598" t="s">
        <v>1809</v>
      </c>
    </row>
    <row r="12" spans="1:20" x14ac:dyDescent="0.25">
      <c r="A12" s="598" t="s">
        <v>138</v>
      </c>
      <c r="B12" s="598" t="s">
        <v>139</v>
      </c>
      <c r="C12" s="598" t="s">
        <v>144</v>
      </c>
      <c r="D12" s="598" t="s">
        <v>1807</v>
      </c>
      <c r="E12" s="599">
        <v>45608</v>
      </c>
      <c r="F12" s="598"/>
      <c r="G12" s="598" t="s">
        <v>1803</v>
      </c>
      <c r="H12" s="598" t="s">
        <v>1804</v>
      </c>
      <c r="I12" s="598"/>
      <c r="J12" s="598" t="s">
        <v>31</v>
      </c>
      <c r="K12" s="598" t="s">
        <v>1808</v>
      </c>
      <c r="L12" s="26">
        <v>400000000</v>
      </c>
      <c r="M12" s="26">
        <v>0</v>
      </c>
      <c r="N12" s="26">
        <v>-400000000</v>
      </c>
      <c r="O12" s="38">
        <v>0</v>
      </c>
      <c r="P12" s="26">
        <v>2024000475</v>
      </c>
      <c r="Q12" s="26">
        <v>2024000852</v>
      </c>
      <c r="R12" s="598" t="s">
        <v>984</v>
      </c>
      <c r="S12" s="598" t="s">
        <v>1548</v>
      </c>
      <c r="T12" s="598" t="s">
        <v>1809</v>
      </c>
    </row>
    <row r="13" spans="1:20" x14ac:dyDescent="0.25">
      <c r="A13" s="598" t="s">
        <v>138</v>
      </c>
      <c r="B13" s="598" t="s">
        <v>139</v>
      </c>
      <c r="C13" s="598" t="s">
        <v>33</v>
      </c>
      <c r="D13" s="598" t="s">
        <v>1818</v>
      </c>
      <c r="E13" s="599">
        <v>45643</v>
      </c>
      <c r="F13" s="598"/>
      <c r="G13" s="598" t="s">
        <v>1803</v>
      </c>
      <c r="H13" s="598" t="s">
        <v>1804</v>
      </c>
      <c r="I13" s="598"/>
      <c r="J13" s="598" t="s">
        <v>31</v>
      </c>
      <c r="K13" s="598" t="s">
        <v>1805</v>
      </c>
      <c r="L13" s="26">
        <v>0</v>
      </c>
      <c r="M13" s="26">
        <v>334865999</v>
      </c>
      <c r="N13" s="26">
        <v>334865999</v>
      </c>
      <c r="O13" s="38">
        <v>334865999</v>
      </c>
      <c r="P13" s="26">
        <v>0</v>
      </c>
      <c r="Q13" s="26">
        <v>0</v>
      </c>
      <c r="R13" s="598"/>
      <c r="S13" s="598" t="s">
        <v>1548</v>
      </c>
      <c r="T13" s="598" t="s">
        <v>1806</v>
      </c>
    </row>
    <row r="14" spans="1:20" x14ac:dyDescent="0.25">
      <c r="A14" s="598" t="s">
        <v>138</v>
      </c>
      <c r="B14" s="598" t="s">
        <v>139</v>
      </c>
      <c r="C14" s="598" t="s">
        <v>144</v>
      </c>
      <c r="D14" s="598" t="s">
        <v>1802</v>
      </c>
      <c r="E14" s="599">
        <v>45646</v>
      </c>
      <c r="F14" s="598"/>
      <c r="G14" s="598" t="s">
        <v>1803</v>
      </c>
      <c r="H14" s="598" t="s">
        <v>1804</v>
      </c>
      <c r="I14" s="598"/>
      <c r="J14" s="598" t="s">
        <v>31</v>
      </c>
      <c r="K14" s="598" t="s">
        <v>1805</v>
      </c>
      <c r="L14" s="26">
        <v>334865999</v>
      </c>
      <c r="M14" s="26">
        <v>0</v>
      </c>
      <c r="N14" s="26">
        <v>-334865999</v>
      </c>
      <c r="O14" s="38">
        <v>0</v>
      </c>
      <c r="P14" s="26">
        <v>2024000523</v>
      </c>
      <c r="Q14" s="26">
        <v>2024000911</v>
      </c>
      <c r="R14" s="598" t="s">
        <v>135</v>
      </c>
      <c r="S14" s="598" t="s">
        <v>1548</v>
      </c>
      <c r="T14" s="598" t="s">
        <v>1806</v>
      </c>
    </row>
    <row r="15" spans="1:20" x14ac:dyDescent="0.25">
      <c r="A15" s="598" t="s">
        <v>138</v>
      </c>
      <c r="B15" s="598" t="s">
        <v>139</v>
      </c>
      <c r="C15" s="598" t="s">
        <v>33</v>
      </c>
      <c r="D15" s="598" t="s">
        <v>1819</v>
      </c>
      <c r="E15" s="599">
        <v>45654</v>
      </c>
      <c r="F15" s="598"/>
      <c r="G15" s="598" t="s">
        <v>1803</v>
      </c>
      <c r="H15" s="598" t="s">
        <v>1804</v>
      </c>
      <c r="I15" s="598"/>
      <c r="J15" s="598" t="s">
        <v>31</v>
      </c>
      <c r="K15" s="598" t="s">
        <v>1814</v>
      </c>
      <c r="L15" s="26">
        <v>0</v>
      </c>
      <c r="M15" s="26">
        <v>37500000</v>
      </c>
      <c r="N15" s="26">
        <v>37500000</v>
      </c>
      <c r="O15" s="38">
        <v>37500000</v>
      </c>
      <c r="P15" s="26">
        <v>0</v>
      </c>
      <c r="Q15" s="26">
        <v>0</v>
      </c>
      <c r="R15" s="598"/>
      <c r="S15" s="598" t="s">
        <v>1548</v>
      </c>
      <c r="T15" s="598" t="s">
        <v>1815</v>
      </c>
    </row>
    <row r="16" spans="1:20" x14ac:dyDescent="0.25">
      <c r="A16" s="598" t="s">
        <v>138</v>
      </c>
      <c r="B16" s="598" t="s">
        <v>139</v>
      </c>
      <c r="C16" s="598" t="s">
        <v>33</v>
      </c>
      <c r="D16" s="598" t="s">
        <v>1820</v>
      </c>
      <c r="E16" s="599">
        <v>45654</v>
      </c>
      <c r="F16" s="598"/>
      <c r="G16" s="598" t="s">
        <v>1803</v>
      </c>
      <c r="H16" s="598" t="s">
        <v>1804</v>
      </c>
      <c r="I16" s="598"/>
      <c r="J16" s="598" t="s">
        <v>31</v>
      </c>
      <c r="K16" s="598" t="s">
        <v>1811</v>
      </c>
      <c r="L16" s="26">
        <v>0</v>
      </c>
      <c r="M16" s="26">
        <v>37500000</v>
      </c>
      <c r="N16" s="26">
        <v>37500000</v>
      </c>
      <c r="O16" s="38">
        <v>75000000</v>
      </c>
      <c r="P16" s="26">
        <v>0</v>
      </c>
      <c r="Q16" s="26">
        <v>0</v>
      </c>
      <c r="R16" s="598"/>
      <c r="S16" s="598" t="s">
        <v>1548</v>
      </c>
      <c r="T16" s="598" t="s">
        <v>1812</v>
      </c>
    </row>
    <row r="17" spans="1:20" x14ac:dyDescent="0.25">
      <c r="A17" s="598" t="s">
        <v>138</v>
      </c>
      <c r="B17" s="598" t="s">
        <v>139</v>
      </c>
      <c r="C17" s="598" t="s">
        <v>144</v>
      </c>
      <c r="D17" s="598" t="s">
        <v>1810</v>
      </c>
      <c r="E17" s="599">
        <v>45656</v>
      </c>
      <c r="F17" s="598"/>
      <c r="G17" s="598" t="s">
        <v>1803</v>
      </c>
      <c r="H17" s="598" t="s">
        <v>1804</v>
      </c>
      <c r="I17" s="598"/>
      <c r="J17" s="598" t="s">
        <v>31</v>
      </c>
      <c r="K17" s="598" t="s">
        <v>1811</v>
      </c>
      <c r="L17" s="26">
        <v>37500000</v>
      </c>
      <c r="M17" s="26">
        <v>0</v>
      </c>
      <c r="N17" s="26">
        <v>-37500000</v>
      </c>
      <c r="O17" s="38">
        <v>37500000</v>
      </c>
      <c r="P17" s="26">
        <v>2024000441</v>
      </c>
      <c r="Q17" s="26">
        <v>2024001241</v>
      </c>
      <c r="R17" s="598" t="s">
        <v>132</v>
      </c>
      <c r="S17" s="598" t="s">
        <v>1548</v>
      </c>
      <c r="T17" s="598" t="s">
        <v>1812</v>
      </c>
    </row>
    <row r="18" spans="1:20" x14ac:dyDescent="0.25">
      <c r="A18" s="598" t="s">
        <v>138</v>
      </c>
      <c r="B18" s="598" t="s">
        <v>139</v>
      </c>
      <c r="C18" s="598" t="s">
        <v>144</v>
      </c>
      <c r="D18" s="598" t="s">
        <v>1813</v>
      </c>
      <c r="E18" s="599">
        <v>45656</v>
      </c>
      <c r="F18" s="598"/>
      <c r="G18" s="598" t="s">
        <v>1803</v>
      </c>
      <c r="H18" s="598" t="s">
        <v>1804</v>
      </c>
      <c r="I18" s="598"/>
      <c r="J18" s="598" t="s">
        <v>31</v>
      </c>
      <c r="K18" s="598" t="s">
        <v>1814</v>
      </c>
      <c r="L18" s="26">
        <v>37500000</v>
      </c>
      <c r="M18" s="26">
        <v>0</v>
      </c>
      <c r="N18" s="26">
        <v>-37500000</v>
      </c>
      <c r="O18" s="38">
        <v>0</v>
      </c>
      <c r="P18" s="26">
        <v>2024000441</v>
      </c>
      <c r="Q18" s="26">
        <v>2024001160</v>
      </c>
      <c r="R18" s="598" t="s">
        <v>132</v>
      </c>
      <c r="S18" s="598" t="s">
        <v>1548</v>
      </c>
      <c r="T18" s="598" t="s">
        <v>1815</v>
      </c>
    </row>
    <row r="19" spans="1:20" x14ac:dyDescent="0.25">
      <c r="A19" s="598" t="s">
        <v>138</v>
      </c>
      <c r="B19" s="598" t="s">
        <v>139</v>
      </c>
      <c r="C19" s="598" t="s">
        <v>33</v>
      </c>
      <c r="D19" s="598" t="s">
        <v>1821</v>
      </c>
      <c r="E19" s="599">
        <v>45657</v>
      </c>
      <c r="F19" s="598"/>
      <c r="G19" s="598" t="s">
        <v>1803</v>
      </c>
      <c r="H19" s="598" t="s">
        <v>1804</v>
      </c>
      <c r="I19" s="598"/>
      <c r="J19" s="598" t="s">
        <v>31</v>
      </c>
      <c r="K19" s="598" t="s">
        <v>1822</v>
      </c>
      <c r="L19" s="26">
        <v>0</v>
      </c>
      <c r="M19" s="26">
        <v>125000000</v>
      </c>
      <c r="N19" s="26">
        <v>125000000</v>
      </c>
      <c r="O19" s="38">
        <v>125000000</v>
      </c>
      <c r="P19" s="26">
        <v>0</v>
      </c>
      <c r="Q19" s="26">
        <v>0</v>
      </c>
      <c r="R19" s="598"/>
      <c r="S19" s="598" t="s">
        <v>1548</v>
      </c>
      <c r="T19" s="598" t="s">
        <v>1823</v>
      </c>
    </row>
    <row r="20" spans="1:20" x14ac:dyDescent="0.25">
      <c r="A20" s="598" t="s">
        <v>138</v>
      </c>
      <c r="B20" s="598" t="s">
        <v>139</v>
      </c>
      <c r="C20" s="598" t="s">
        <v>33</v>
      </c>
      <c r="D20" s="598" t="s">
        <v>1675</v>
      </c>
      <c r="E20" s="599">
        <v>45657</v>
      </c>
      <c r="F20" s="598"/>
      <c r="G20" s="598" t="s">
        <v>1803</v>
      </c>
      <c r="H20" s="598" t="s">
        <v>1804</v>
      </c>
      <c r="I20" s="598"/>
      <c r="J20" s="598" t="s">
        <v>31</v>
      </c>
      <c r="K20" s="598" t="s">
        <v>1824</v>
      </c>
      <c r="L20" s="26">
        <v>0</v>
      </c>
      <c r="M20" s="26">
        <v>125000000</v>
      </c>
      <c r="N20" s="26">
        <v>125000000</v>
      </c>
      <c r="O20" s="38">
        <v>250000000</v>
      </c>
      <c r="P20" s="26">
        <v>0</v>
      </c>
      <c r="Q20" s="26">
        <v>0</v>
      </c>
      <c r="R20" s="598"/>
      <c r="S20" s="598" t="s">
        <v>1548</v>
      </c>
      <c r="T20" s="598" t="s">
        <v>1825</v>
      </c>
    </row>
    <row r="21" spans="1:20" x14ac:dyDescent="0.25">
      <c r="A21" s="598" t="s">
        <v>138</v>
      </c>
      <c r="B21" s="598" t="s">
        <v>139</v>
      </c>
      <c r="C21" s="598" t="s">
        <v>33</v>
      </c>
      <c r="D21" s="598" t="s">
        <v>1826</v>
      </c>
      <c r="E21" s="599">
        <v>45657</v>
      </c>
      <c r="F21" s="598"/>
      <c r="G21" s="598" t="s">
        <v>1803</v>
      </c>
      <c r="H21" s="598" t="s">
        <v>1804</v>
      </c>
      <c r="I21" s="598"/>
      <c r="J21" s="598" t="s">
        <v>31</v>
      </c>
      <c r="K21" s="598" t="s">
        <v>1827</v>
      </c>
      <c r="L21" s="26">
        <v>0</v>
      </c>
      <c r="M21" s="26">
        <v>100000000</v>
      </c>
      <c r="N21" s="26">
        <v>100000000</v>
      </c>
      <c r="O21" s="38">
        <v>350000000</v>
      </c>
      <c r="P21" s="26">
        <v>0</v>
      </c>
      <c r="Q21" s="26">
        <v>0</v>
      </c>
      <c r="R21" s="598"/>
      <c r="S21" s="598" t="s">
        <v>1548</v>
      </c>
      <c r="T21" s="598" t="s">
        <v>1828</v>
      </c>
    </row>
    <row r="22" spans="1:20" x14ac:dyDescent="0.25">
      <c r="A22" s="265" t="s">
        <v>138</v>
      </c>
      <c r="B22" s="265" t="s">
        <v>139</v>
      </c>
      <c r="C22" s="265" t="s">
        <v>33</v>
      </c>
      <c r="D22" s="265" t="s">
        <v>1829</v>
      </c>
      <c r="E22" s="266">
        <v>45657</v>
      </c>
      <c r="F22" s="265"/>
      <c r="G22" s="265" t="s">
        <v>1803</v>
      </c>
      <c r="H22" s="265" t="s">
        <v>1804</v>
      </c>
      <c r="I22" s="265"/>
      <c r="J22" s="265" t="s">
        <v>31</v>
      </c>
      <c r="K22" s="265" t="s">
        <v>1830</v>
      </c>
      <c r="L22" s="38">
        <v>0</v>
      </c>
      <c r="M22" s="38">
        <v>100000000</v>
      </c>
      <c r="N22" s="38">
        <v>100000000</v>
      </c>
      <c r="O22" s="38">
        <v>450000000</v>
      </c>
      <c r="P22" s="26">
        <v>0</v>
      </c>
      <c r="Q22" s="26">
        <v>0</v>
      </c>
      <c r="R22" s="598"/>
      <c r="S22" s="598" t="s">
        <v>1548</v>
      </c>
      <c r="T22" s="598" t="s">
        <v>1831</v>
      </c>
    </row>
    <row r="23" spans="1:20" x14ac:dyDescent="0.25">
      <c r="A23" s="598" t="s">
        <v>48</v>
      </c>
      <c r="B23" s="598" t="s">
        <v>49</v>
      </c>
      <c r="C23" s="598" t="s">
        <v>33</v>
      </c>
      <c r="D23" s="598" t="s">
        <v>1816</v>
      </c>
      <c r="E23" s="599">
        <v>45604</v>
      </c>
      <c r="F23" s="598"/>
      <c r="G23" s="598" t="s">
        <v>1803</v>
      </c>
      <c r="H23" s="598" t="s">
        <v>1804</v>
      </c>
      <c r="I23" s="598"/>
      <c r="J23" s="598" t="s">
        <v>31</v>
      </c>
      <c r="K23" s="598" t="s">
        <v>1817</v>
      </c>
      <c r="L23" s="26">
        <v>400000000</v>
      </c>
      <c r="M23" s="26">
        <v>0</v>
      </c>
      <c r="N23" s="26">
        <v>400000000</v>
      </c>
      <c r="O23" s="38">
        <v>400000000</v>
      </c>
      <c r="P23" s="26">
        <v>2024000475</v>
      </c>
      <c r="Q23" s="26">
        <v>2024000852</v>
      </c>
      <c r="R23" s="598" t="s">
        <v>984</v>
      </c>
      <c r="S23" s="598" t="s">
        <v>1548</v>
      </c>
      <c r="T23" s="598" t="s">
        <v>1809</v>
      </c>
    </row>
    <row r="24" spans="1:20" x14ac:dyDescent="0.25">
      <c r="A24" s="598" t="s">
        <v>48</v>
      </c>
      <c r="B24" s="598" t="s">
        <v>49</v>
      </c>
      <c r="C24" s="598" t="s">
        <v>33</v>
      </c>
      <c r="D24" s="598" t="s">
        <v>1818</v>
      </c>
      <c r="E24" s="599">
        <v>45643</v>
      </c>
      <c r="F24" s="598"/>
      <c r="G24" s="598" t="s">
        <v>1803</v>
      </c>
      <c r="H24" s="598" t="s">
        <v>1804</v>
      </c>
      <c r="I24" s="598"/>
      <c r="J24" s="598" t="s">
        <v>31</v>
      </c>
      <c r="K24" s="598" t="s">
        <v>1805</v>
      </c>
      <c r="L24" s="26">
        <v>334865999</v>
      </c>
      <c r="M24" s="26">
        <v>0</v>
      </c>
      <c r="N24" s="26">
        <v>334865999</v>
      </c>
      <c r="O24" s="38">
        <v>734865999</v>
      </c>
      <c r="P24" s="26">
        <v>2024000523</v>
      </c>
      <c r="Q24" s="26">
        <v>2024000911</v>
      </c>
      <c r="R24" s="598" t="s">
        <v>135</v>
      </c>
      <c r="S24" s="598" t="s">
        <v>1548</v>
      </c>
      <c r="T24" s="598" t="s">
        <v>1806</v>
      </c>
    </row>
    <row r="25" spans="1:20" x14ac:dyDescent="0.25">
      <c r="A25" s="598" t="s">
        <v>48</v>
      </c>
      <c r="B25" s="598" t="s">
        <v>49</v>
      </c>
      <c r="C25" s="598" t="s">
        <v>33</v>
      </c>
      <c r="D25" s="598" t="s">
        <v>1819</v>
      </c>
      <c r="E25" s="599">
        <v>45654</v>
      </c>
      <c r="F25" s="598"/>
      <c r="G25" s="598" t="s">
        <v>1803</v>
      </c>
      <c r="H25" s="598" t="s">
        <v>1804</v>
      </c>
      <c r="I25" s="598"/>
      <c r="J25" s="598" t="s">
        <v>31</v>
      </c>
      <c r="K25" s="598" t="s">
        <v>1814</v>
      </c>
      <c r="L25" s="26">
        <v>37500000</v>
      </c>
      <c r="M25" s="26">
        <v>0</v>
      </c>
      <c r="N25" s="26">
        <v>37500000</v>
      </c>
      <c r="O25" s="38">
        <v>772365999</v>
      </c>
      <c r="P25" s="26">
        <v>2024000441</v>
      </c>
      <c r="Q25" s="26">
        <v>2024001160</v>
      </c>
      <c r="R25" s="598" t="s">
        <v>132</v>
      </c>
      <c r="S25" s="598" t="s">
        <v>1548</v>
      </c>
      <c r="T25" s="598" t="s">
        <v>1815</v>
      </c>
    </row>
    <row r="26" spans="1:20" x14ac:dyDescent="0.25">
      <c r="A26" s="598" t="s">
        <v>48</v>
      </c>
      <c r="B26" s="598" t="s">
        <v>49</v>
      </c>
      <c r="C26" s="598" t="s">
        <v>33</v>
      </c>
      <c r="D26" s="598" t="s">
        <v>1820</v>
      </c>
      <c r="E26" s="599">
        <v>45654</v>
      </c>
      <c r="F26" s="598"/>
      <c r="G26" s="598" t="s">
        <v>1803</v>
      </c>
      <c r="H26" s="598" t="s">
        <v>1804</v>
      </c>
      <c r="I26" s="598"/>
      <c r="J26" s="598" t="s">
        <v>31</v>
      </c>
      <c r="K26" s="598" t="s">
        <v>1811</v>
      </c>
      <c r="L26" s="26">
        <v>37500000</v>
      </c>
      <c r="M26" s="26">
        <v>0</v>
      </c>
      <c r="N26" s="26">
        <v>37500000</v>
      </c>
      <c r="O26" s="38">
        <v>809865999</v>
      </c>
      <c r="P26" s="26">
        <v>2024000441</v>
      </c>
      <c r="Q26" s="26">
        <v>2024001241</v>
      </c>
      <c r="R26" s="598" t="s">
        <v>132</v>
      </c>
      <c r="S26" s="598" t="s">
        <v>1548</v>
      </c>
      <c r="T26" s="598" t="s">
        <v>1812</v>
      </c>
    </row>
    <row r="27" spans="1:20" x14ac:dyDescent="0.25">
      <c r="A27" s="598" t="s">
        <v>48</v>
      </c>
      <c r="B27" s="598" t="s">
        <v>49</v>
      </c>
      <c r="C27" s="598" t="s">
        <v>33</v>
      </c>
      <c r="D27" s="598" t="s">
        <v>1821</v>
      </c>
      <c r="E27" s="599">
        <v>45657</v>
      </c>
      <c r="F27" s="598"/>
      <c r="G27" s="598" t="s">
        <v>1803</v>
      </c>
      <c r="H27" s="598" t="s">
        <v>1804</v>
      </c>
      <c r="I27" s="598"/>
      <c r="J27" s="598" t="s">
        <v>31</v>
      </c>
      <c r="K27" s="598" t="s">
        <v>1822</v>
      </c>
      <c r="L27" s="26">
        <v>125000000</v>
      </c>
      <c r="M27" s="26">
        <v>0</v>
      </c>
      <c r="N27" s="26">
        <v>125000000</v>
      </c>
      <c r="O27" s="38">
        <v>934865999</v>
      </c>
      <c r="P27" s="26">
        <v>2024000893</v>
      </c>
      <c r="Q27" s="26">
        <v>2024001391</v>
      </c>
      <c r="R27" s="598" t="s">
        <v>111</v>
      </c>
      <c r="S27" s="598" t="s">
        <v>1548</v>
      </c>
      <c r="T27" s="598" t="s">
        <v>1823</v>
      </c>
    </row>
    <row r="28" spans="1:20" x14ac:dyDescent="0.25">
      <c r="A28" s="598" t="s">
        <v>48</v>
      </c>
      <c r="B28" s="598" t="s">
        <v>49</v>
      </c>
      <c r="C28" s="598" t="s">
        <v>33</v>
      </c>
      <c r="D28" s="598" t="s">
        <v>1675</v>
      </c>
      <c r="E28" s="599">
        <v>45657</v>
      </c>
      <c r="F28" s="598"/>
      <c r="G28" s="598" t="s">
        <v>1803</v>
      </c>
      <c r="H28" s="598" t="s">
        <v>1804</v>
      </c>
      <c r="I28" s="598"/>
      <c r="J28" s="598" t="s">
        <v>31</v>
      </c>
      <c r="K28" s="598" t="s">
        <v>1824</v>
      </c>
      <c r="L28" s="26">
        <v>125000000</v>
      </c>
      <c r="M28" s="26">
        <v>0</v>
      </c>
      <c r="N28" s="26">
        <v>125000000</v>
      </c>
      <c r="O28" s="38">
        <v>1059865999</v>
      </c>
      <c r="P28" s="26">
        <v>2024000850</v>
      </c>
      <c r="Q28" s="26">
        <v>2024001385</v>
      </c>
      <c r="R28" s="598" t="s">
        <v>111</v>
      </c>
      <c r="S28" s="598" t="s">
        <v>1548</v>
      </c>
      <c r="T28" s="598" t="s">
        <v>1825</v>
      </c>
    </row>
    <row r="29" spans="1:20" x14ac:dyDescent="0.25">
      <c r="A29" s="598" t="s">
        <v>48</v>
      </c>
      <c r="B29" s="598" t="s">
        <v>49</v>
      </c>
      <c r="C29" s="598" t="s">
        <v>33</v>
      </c>
      <c r="D29" s="598" t="s">
        <v>1826</v>
      </c>
      <c r="E29" s="599">
        <v>45657</v>
      </c>
      <c r="F29" s="598"/>
      <c r="G29" s="598" t="s">
        <v>1803</v>
      </c>
      <c r="H29" s="598" t="s">
        <v>1804</v>
      </c>
      <c r="I29" s="598"/>
      <c r="J29" s="598" t="s">
        <v>31</v>
      </c>
      <c r="K29" s="598" t="s">
        <v>1827</v>
      </c>
      <c r="L29" s="26">
        <v>100000000</v>
      </c>
      <c r="M29" s="26">
        <v>0</v>
      </c>
      <c r="N29" s="26">
        <v>100000000</v>
      </c>
      <c r="O29" s="38">
        <v>1159865999</v>
      </c>
      <c r="P29" s="26">
        <v>2024000845</v>
      </c>
      <c r="Q29" s="26">
        <v>2024001404</v>
      </c>
      <c r="R29" s="598" t="s">
        <v>111</v>
      </c>
      <c r="S29" s="598" t="s">
        <v>1548</v>
      </c>
      <c r="T29" s="598" t="s">
        <v>1828</v>
      </c>
    </row>
    <row r="30" spans="1:20" x14ac:dyDescent="0.25">
      <c r="A30" s="265" t="s">
        <v>48</v>
      </c>
      <c r="B30" s="265" t="s">
        <v>49</v>
      </c>
      <c r="C30" s="265" t="s">
        <v>33</v>
      </c>
      <c r="D30" s="265" t="s">
        <v>1829</v>
      </c>
      <c r="E30" s="266">
        <v>45657</v>
      </c>
      <c r="F30" s="265"/>
      <c r="G30" s="265" t="s">
        <v>1803</v>
      </c>
      <c r="H30" s="265" t="s">
        <v>1804</v>
      </c>
      <c r="I30" s="265"/>
      <c r="J30" s="265" t="s">
        <v>31</v>
      </c>
      <c r="K30" s="265" t="s">
        <v>1830</v>
      </c>
      <c r="L30" s="38">
        <v>100000000</v>
      </c>
      <c r="M30" s="38">
        <v>0</v>
      </c>
      <c r="N30" s="38">
        <v>100000000</v>
      </c>
      <c r="O30" s="38">
        <v>1259865999</v>
      </c>
      <c r="P30" s="26">
        <v>2024000917</v>
      </c>
      <c r="Q30" s="26">
        <v>2024001421</v>
      </c>
      <c r="R30" s="598" t="s">
        <v>111</v>
      </c>
      <c r="S30" s="598" t="s">
        <v>1548</v>
      </c>
      <c r="T30" s="598" t="s">
        <v>1831</v>
      </c>
    </row>
    <row r="31" spans="1:20" x14ac:dyDescent="0.25">
      <c r="A31" s="598"/>
      <c r="B31" s="598"/>
      <c r="C31" s="598"/>
      <c r="D31" s="598"/>
      <c r="E31" s="598"/>
      <c r="F31" s="598"/>
      <c r="G31" s="598"/>
      <c r="H31" s="598"/>
      <c r="I31" s="598"/>
      <c r="J31" s="598"/>
      <c r="K31" s="598"/>
      <c r="L31" s="103"/>
      <c r="M31" s="103"/>
      <c r="N31" s="103"/>
      <c r="O31" s="38"/>
      <c r="P31" s="103"/>
      <c r="Q31" s="103"/>
      <c r="R31" s="598"/>
      <c r="S31" s="598"/>
      <c r="T31" s="598"/>
    </row>
    <row r="32" spans="1:20" x14ac:dyDescent="0.25">
      <c r="A32" s="598"/>
      <c r="B32" s="598"/>
      <c r="C32" s="598"/>
      <c r="D32" s="598"/>
      <c r="E32" s="598"/>
      <c r="F32" s="598"/>
      <c r="G32" s="598"/>
      <c r="H32" s="598"/>
      <c r="I32" s="598"/>
      <c r="J32" s="598"/>
      <c r="K32" s="598"/>
      <c r="L32" s="26"/>
      <c r="M32" s="26"/>
      <c r="N32" s="26"/>
      <c r="O32" s="26"/>
      <c r="P32" s="26"/>
      <c r="Q32" s="26"/>
      <c r="R32" s="598"/>
      <c r="S32" s="598"/>
      <c r="T32" s="598"/>
    </row>
    <row r="33" spans="1:20" x14ac:dyDescent="0.25">
      <c r="A33" s="598"/>
      <c r="B33" s="598"/>
      <c r="C33" s="598"/>
      <c r="D33" s="598"/>
      <c r="E33" s="598"/>
      <c r="F33" s="598"/>
      <c r="G33" s="598"/>
      <c r="H33" s="598"/>
      <c r="I33" s="598"/>
      <c r="J33" s="598"/>
      <c r="K33" s="598"/>
      <c r="L33" s="598"/>
      <c r="M33" s="598"/>
      <c r="N33" s="598"/>
      <c r="O33" s="598"/>
      <c r="P33" s="598"/>
      <c r="Q33" s="598"/>
      <c r="R33" s="598"/>
      <c r="S33" s="598"/>
      <c r="T33" s="598"/>
    </row>
    <row r="34" spans="1:20" x14ac:dyDescent="0.25">
      <c r="A34" s="598"/>
      <c r="B34" s="598"/>
      <c r="C34" s="598"/>
      <c r="D34" s="598"/>
      <c r="E34" s="598"/>
      <c r="F34" s="598"/>
      <c r="G34" s="598"/>
      <c r="H34" s="598"/>
      <c r="I34" s="598"/>
      <c r="J34" s="598"/>
      <c r="K34" s="598"/>
      <c r="L34" s="598"/>
      <c r="M34" s="598"/>
      <c r="N34" s="598"/>
      <c r="O34" s="598"/>
      <c r="P34" s="598"/>
      <c r="Q34" s="598"/>
      <c r="R34" s="598"/>
      <c r="S34" s="598"/>
      <c r="T34" s="598"/>
    </row>
    <row r="35" spans="1:20" x14ac:dyDescent="0.25">
      <c r="A35" s="598"/>
      <c r="B35" s="598"/>
      <c r="C35" s="598"/>
      <c r="D35" s="598"/>
      <c r="E35" s="598"/>
      <c r="F35" s="598"/>
      <c r="G35" s="598"/>
      <c r="H35" s="598"/>
      <c r="I35" s="598"/>
      <c r="J35" s="598"/>
      <c r="K35" s="598"/>
      <c r="L35" s="598"/>
      <c r="M35" s="598"/>
      <c r="N35" s="598"/>
      <c r="O35" s="598"/>
      <c r="P35" s="598"/>
      <c r="Q35" s="598"/>
      <c r="R35" s="598"/>
      <c r="S35" s="598"/>
      <c r="T35" s="598"/>
    </row>
    <row r="36" spans="1:20" x14ac:dyDescent="0.25">
      <c r="A36" s="598"/>
      <c r="B36" s="598"/>
      <c r="C36" s="598"/>
      <c r="D36" s="598"/>
      <c r="E36" s="598"/>
      <c r="F36" s="598"/>
      <c r="G36" s="598"/>
      <c r="H36" s="598"/>
      <c r="I36" s="598"/>
      <c r="J36" s="598"/>
      <c r="K36" s="598"/>
      <c r="L36" s="598"/>
      <c r="M36" s="598"/>
      <c r="N36" s="598"/>
      <c r="O36" s="598"/>
      <c r="P36" s="598"/>
      <c r="Q36" s="598"/>
      <c r="R36" s="598"/>
      <c r="S36" s="598"/>
      <c r="T36" s="598"/>
    </row>
    <row r="37" spans="1:20" x14ac:dyDescent="0.25">
      <c r="A37" s="598"/>
      <c r="B37" s="598"/>
      <c r="C37" s="598"/>
      <c r="D37" s="598"/>
      <c r="E37" s="598"/>
      <c r="F37" s="598"/>
      <c r="G37" s="598"/>
      <c r="H37" s="598"/>
      <c r="I37" s="598"/>
      <c r="J37" s="598"/>
      <c r="K37" s="598"/>
      <c r="L37" s="598"/>
      <c r="M37" s="598"/>
      <c r="N37" s="598"/>
      <c r="O37" s="598"/>
      <c r="P37" s="598"/>
      <c r="Q37" s="598"/>
      <c r="R37" s="598"/>
      <c r="S37" s="598"/>
      <c r="T37" s="598"/>
    </row>
    <row r="38" spans="1:20" x14ac:dyDescent="0.25">
      <c r="A38" s="598"/>
      <c r="B38" s="598"/>
      <c r="C38" s="598"/>
      <c r="D38" s="598"/>
      <c r="E38" s="598"/>
      <c r="F38" s="598"/>
      <c r="G38" s="598"/>
      <c r="H38" s="598"/>
      <c r="I38" s="598"/>
      <c r="J38" s="598"/>
      <c r="K38" s="598"/>
      <c r="L38" s="598"/>
      <c r="M38" s="598"/>
      <c r="N38" s="598"/>
      <c r="O38" s="598"/>
      <c r="P38" s="598"/>
      <c r="Q38" s="598"/>
      <c r="R38" s="598"/>
      <c r="S38" s="598"/>
      <c r="T38" s="598"/>
    </row>
    <row r="39" spans="1:20" x14ac:dyDescent="0.25">
      <c r="A39" s="598"/>
      <c r="B39" s="598"/>
      <c r="C39" s="598"/>
      <c r="D39" s="598"/>
      <c r="E39" s="598"/>
      <c r="F39" s="598"/>
      <c r="G39" s="598"/>
      <c r="H39" s="598"/>
      <c r="I39" s="598"/>
      <c r="J39" s="598"/>
      <c r="K39" s="598"/>
      <c r="L39" s="598"/>
      <c r="M39" s="598"/>
      <c r="N39" s="598"/>
      <c r="O39" s="598"/>
      <c r="P39" s="598"/>
      <c r="Q39" s="598"/>
      <c r="R39" s="598"/>
      <c r="S39" s="598"/>
      <c r="T39" s="598"/>
    </row>
    <row r="40" spans="1:20" x14ac:dyDescent="0.25">
      <c r="A40" s="598"/>
      <c r="B40" s="598"/>
      <c r="C40" s="598"/>
      <c r="D40" s="598"/>
      <c r="E40" s="598"/>
      <c r="F40" s="598"/>
      <c r="G40" s="598"/>
      <c r="H40" s="598"/>
      <c r="I40" s="598"/>
      <c r="J40" s="598"/>
      <c r="K40" s="598"/>
      <c r="L40" s="598"/>
      <c r="M40" s="598"/>
      <c r="N40" s="598"/>
      <c r="O40" s="598"/>
      <c r="P40" s="598"/>
      <c r="Q40" s="598"/>
      <c r="R40" s="598"/>
      <c r="S40" s="598"/>
      <c r="T40" s="598"/>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5"/>
  <sheetViews>
    <sheetView workbookViewId="0">
      <selection activeCell="A24" sqref="A24:O24"/>
    </sheetView>
  </sheetViews>
  <sheetFormatPr baseColWidth="10" defaultRowHeight="15" x14ac:dyDescent="0.25"/>
  <cols>
    <col min="12" max="15" width="11.5703125" bestFit="1" customWidth="1"/>
    <col min="16" max="17" width="12.140625"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604" t="s">
        <v>1542</v>
      </c>
      <c r="B10" s="604" t="s">
        <v>7</v>
      </c>
      <c r="C10" s="604" t="s">
        <v>8</v>
      </c>
      <c r="D10" s="604" t="s">
        <v>9</v>
      </c>
      <c r="E10" s="604" t="s">
        <v>10</v>
      </c>
      <c r="F10" s="604" t="s">
        <v>11</v>
      </c>
      <c r="G10" s="604" t="s">
        <v>12</v>
      </c>
      <c r="H10" s="604" t="s">
        <v>13</v>
      </c>
      <c r="I10" s="604" t="s">
        <v>14</v>
      </c>
      <c r="J10" s="604" t="s">
        <v>15</v>
      </c>
      <c r="K10" s="604" t="s">
        <v>16</v>
      </c>
      <c r="L10" s="605" t="s">
        <v>17</v>
      </c>
      <c r="M10" s="605" t="s">
        <v>18</v>
      </c>
      <c r="N10" s="605" t="s">
        <v>19</v>
      </c>
      <c r="O10" s="590" t="s">
        <v>20</v>
      </c>
      <c r="P10" s="605" t="s">
        <v>21</v>
      </c>
      <c r="Q10" s="605" t="s">
        <v>22</v>
      </c>
      <c r="R10" s="604" t="s">
        <v>23</v>
      </c>
      <c r="S10" s="604" t="s">
        <v>1543</v>
      </c>
      <c r="T10" s="604" t="s">
        <v>1544</v>
      </c>
    </row>
    <row r="11" spans="1:20" x14ac:dyDescent="0.25">
      <c r="A11" s="602" t="s">
        <v>138</v>
      </c>
      <c r="B11" s="602" t="s">
        <v>139</v>
      </c>
      <c r="C11" s="602" t="s">
        <v>26</v>
      </c>
      <c r="D11" s="602" t="s">
        <v>155</v>
      </c>
      <c r="E11" s="603">
        <v>45292</v>
      </c>
      <c r="F11" s="602"/>
      <c r="G11" s="602" t="s">
        <v>1833</v>
      </c>
      <c r="H11" s="602" t="s">
        <v>1834</v>
      </c>
      <c r="I11" s="602" t="s">
        <v>30</v>
      </c>
      <c r="J11" s="602" t="s">
        <v>31</v>
      </c>
      <c r="K11" s="602" t="s">
        <v>158</v>
      </c>
      <c r="L11" s="26">
        <v>0</v>
      </c>
      <c r="M11" s="26">
        <v>825387291</v>
      </c>
      <c r="N11" s="26">
        <v>825387291</v>
      </c>
      <c r="O11" s="38">
        <v>825387291</v>
      </c>
      <c r="P11" s="26">
        <v>0</v>
      </c>
      <c r="Q11" s="26">
        <v>0</v>
      </c>
      <c r="R11" s="602"/>
      <c r="S11" s="602"/>
      <c r="T11" s="602"/>
    </row>
    <row r="12" spans="1:20" x14ac:dyDescent="0.25">
      <c r="A12" s="602" t="s">
        <v>138</v>
      </c>
      <c r="B12" s="602" t="s">
        <v>139</v>
      </c>
      <c r="C12" s="602" t="s">
        <v>144</v>
      </c>
      <c r="D12" s="602" t="s">
        <v>1837</v>
      </c>
      <c r="E12" s="603">
        <v>45316</v>
      </c>
      <c r="F12" s="602" t="s">
        <v>160</v>
      </c>
      <c r="G12" s="602" t="s">
        <v>1833</v>
      </c>
      <c r="H12" s="602" t="s">
        <v>1834</v>
      </c>
      <c r="I12" s="602"/>
      <c r="J12" s="602" t="s">
        <v>31</v>
      </c>
      <c r="K12" s="602" t="s">
        <v>1838</v>
      </c>
      <c r="L12" s="26">
        <v>825387291</v>
      </c>
      <c r="M12" s="26">
        <v>0</v>
      </c>
      <c r="N12" s="26">
        <v>-825387291</v>
      </c>
      <c r="O12" s="38">
        <v>0</v>
      </c>
      <c r="P12" s="26">
        <v>2024000031</v>
      </c>
      <c r="Q12" s="26">
        <v>2024000031</v>
      </c>
      <c r="R12" s="602" t="s">
        <v>1839</v>
      </c>
      <c r="S12" s="602"/>
      <c r="T12" s="602"/>
    </row>
    <row r="13" spans="1:20" x14ac:dyDescent="0.25">
      <c r="A13" s="602" t="s">
        <v>138</v>
      </c>
      <c r="B13" s="602" t="s">
        <v>139</v>
      </c>
      <c r="C13" s="602" t="s">
        <v>33</v>
      </c>
      <c r="D13" s="602" t="s">
        <v>1840</v>
      </c>
      <c r="E13" s="603">
        <v>45646</v>
      </c>
      <c r="F13" s="602"/>
      <c r="G13" s="602" t="s">
        <v>1833</v>
      </c>
      <c r="H13" s="602" t="s">
        <v>1834</v>
      </c>
      <c r="I13" s="602"/>
      <c r="J13" s="602" t="s">
        <v>31</v>
      </c>
      <c r="K13" s="602" t="s">
        <v>1835</v>
      </c>
      <c r="L13" s="26">
        <v>0</v>
      </c>
      <c r="M13" s="26">
        <v>83650696</v>
      </c>
      <c r="N13" s="26">
        <v>83650696</v>
      </c>
      <c r="O13" s="38">
        <v>83650696</v>
      </c>
      <c r="P13" s="26">
        <v>0</v>
      </c>
      <c r="Q13" s="26">
        <v>0</v>
      </c>
      <c r="R13" s="602"/>
      <c r="S13" s="602" t="s">
        <v>1548</v>
      </c>
      <c r="T13" s="602" t="s">
        <v>1836</v>
      </c>
    </row>
    <row r="14" spans="1:20" x14ac:dyDescent="0.25">
      <c r="A14" s="602" t="s">
        <v>138</v>
      </c>
      <c r="B14" s="602" t="s">
        <v>139</v>
      </c>
      <c r="C14" s="602" t="s">
        <v>144</v>
      </c>
      <c r="D14" s="602" t="s">
        <v>1832</v>
      </c>
      <c r="E14" s="603">
        <v>45652</v>
      </c>
      <c r="F14" s="602"/>
      <c r="G14" s="602" t="s">
        <v>1833</v>
      </c>
      <c r="H14" s="602" t="s">
        <v>1834</v>
      </c>
      <c r="I14" s="602"/>
      <c r="J14" s="602" t="s">
        <v>31</v>
      </c>
      <c r="K14" s="602" t="s">
        <v>1835</v>
      </c>
      <c r="L14" s="26">
        <v>83650696</v>
      </c>
      <c r="M14" s="26">
        <v>0</v>
      </c>
      <c r="N14" s="26">
        <v>-83650696</v>
      </c>
      <c r="O14" s="38">
        <v>0</v>
      </c>
      <c r="P14" s="26">
        <v>2024000441</v>
      </c>
      <c r="Q14" s="26">
        <v>2024001125</v>
      </c>
      <c r="R14" s="602" t="s">
        <v>132</v>
      </c>
      <c r="S14" s="602" t="s">
        <v>1548</v>
      </c>
      <c r="T14" s="602" t="s">
        <v>1836</v>
      </c>
    </row>
    <row r="15" spans="1:20" x14ac:dyDescent="0.25">
      <c r="A15" s="602" t="s">
        <v>138</v>
      </c>
      <c r="B15" s="602" t="s">
        <v>139</v>
      </c>
      <c r="C15" s="602" t="s">
        <v>33</v>
      </c>
      <c r="D15" s="602" t="s">
        <v>1841</v>
      </c>
      <c r="E15" s="603">
        <v>45657</v>
      </c>
      <c r="F15" s="602"/>
      <c r="G15" s="602" t="s">
        <v>1833</v>
      </c>
      <c r="H15" s="602" t="s">
        <v>1834</v>
      </c>
      <c r="I15" s="602"/>
      <c r="J15" s="602" t="s">
        <v>31</v>
      </c>
      <c r="K15" s="602" t="s">
        <v>1842</v>
      </c>
      <c r="L15" s="26">
        <v>0</v>
      </c>
      <c r="M15" s="26">
        <v>100000000</v>
      </c>
      <c r="N15" s="26">
        <v>100000000</v>
      </c>
      <c r="O15" s="38">
        <v>100000000</v>
      </c>
      <c r="P15" s="26">
        <v>0</v>
      </c>
      <c r="Q15" s="26">
        <v>0</v>
      </c>
      <c r="R15" s="602"/>
      <c r="S15" s="602" t="s">
        <v>1548</v>
      </c>
      <c r="T15" s="602" t="s">
        <v>1843</v>
      </c>
    </row>
    <row r="16" spans="1:20" x14ac:dyDescent="0.25">
      <c r="A16" s="602" t="s">
        <v>138</v>
      </c>
      <c r="B16" s="602" t="s">
        <v>139</v>
      </c>
      <c r="C16" s="602" t="s">
        <v>33</v>
      </c>
      <c r="D16" s="602" t="s">
        <v>1844</v>
      </c>
      <c r="E16" s="603">
        <v>45657</v>
      </c>
      <c r="F16" s="602"/>
      <c r="G16" s="602" t="s">
        <v>1833</v>
      </c>
      <c r="H16" s="602" t="s">
        <v>1834</v>
      </c>
      <c r="I16" s="602"/>
      <c r="J16" s="602" t="s">
        <v>31</v>
      </c>
      <c r="K16" s="602" t="s">
        <v>1845</v>
      </c>
      <c r="L16" s="26">
        <v>0</v>
      </c>
      <c r="M16" s="26">
        <v>100000000</v>
      </c>
      <c r="N16" s="26">
        <v>100000000</v>
      </c>
      <c r="O16" s="38">
        <v>200000000</v>
      </c>
      <c r="P16" s="26">
        <v>0</v>
      </c>
      <c r="Q16" s="26">
        <v>0</v>
      </c>
      <c r="R16" s="602"/>
      <c r="S16" s="602" t="s">
        <v>1548</v>
      </c>
      <c r="T16" s="602" t="s">
        <v>1846</v>
      </c>
    </row>
    <row r="17" spans="1:20" x14ac:dyDescent="0.25">
      <c r="A17" s="602" t="s">
        <v>138</v>
      </c>
      <c r="B17" s="602" t="s">
        <v>139</v>
      </c>
      <c r="C17" s="602" t="s">
        <v>33</v>
      </c>
      <c r="D17" s="602" t="s">
        <v>1847</v>
      </c>
      <c r="E17" s="603">
        <v>45657</v>
      </c>
      <c r="F17" s="602"/>
      <c r="G17" s="602" t="s">
        <v>1833</v>
      </c>
      <c r="H17" s="602" t="s">
        <v>1834</v>
      </c>
      <c r="I17" s="602"/>
      <c r="J17" s="602" t="s">
        <v>31</v>
      </c>
      <c r="K17" s="602" t="s">
        <v>1848</v>
      </c>
      <c r="L17" s="26">
        <v>0</v>
      </c>
      <c r="M17" s="26">
        <v>100000000</v>
      </c>
      <c r="N17" s="26">
        <v>100000000</v>
      </c>
      <c r="O17" s="38">
        <v>300000000</v>
      </c>
      <c r="P17" s="26">
        <v>0</v>
      </c>
      <c r="Q17" s="26">
        <v>0</v>
      </c>
      <c r="R17" s="602"/>
      <c r="S17" s="602" t="s">
        <v>1548</v>
      </c>
      <c r="T17" s="602" t="s">
        <v>1849</v>
      </c>
    </row>
    <row r="18" spans="1:20" x14ac:dyDescent="0.25">
      <c r="A18" s="265" t="s">
        <v>138</v>
      </c>
      <c r="B18" s="265" t="s">
        <v>139</v>
      </c>
      <c r="C18" s="265" t="s">
        <v>33</v>
      </c>
      <c r="D18" s="265" t="s">
        <v>1850</v>
      </c>
      <c r="E18" s="266">
        <v>45657</v>
      </c>
      <c r="F18" s="265"/>
      <c r="G18" s="265" t="s">
        <v>1833</v>
      </c>
      <c r="H18" s="265" t="s">
        <v>1834</v>
      </c>
      <c r="I18" s="265"/>
      <c r="J18" s="265" t="s">
        <v>31</v>
      </c>
      <c r="K18" s="265" t="s">
        <v>1851</v>
      </c>
      <c r="L18" s="38">
        <v>0</v>
      </c>
      <c r="M18" s="38">
        <v>100000000</v>
      </c>
      <c r="N18" s="38">
        <v>100000000</v>
      </c>
      <c r="O18" s="38">
        <v>400000000</v>
      </c>
      <c r="P18" s="26">
        <v>0</v>
      </c>
      <c r="Q18" s="26">
        <v>0</v>
      </c>
      <c r="R18" s="602"/>
      <c r="S18" s="602" t="s">
        <v>1548</v>
      </c>
      <c r="T18" s="602" t="s">
        <v>1852</v>
      </c>
    </row>
    <row r="19" spans="1:20" x14ac:dyDescent="0.25">
      <c r="A19" s="602" t="s">
        <v>203</v>
      </c>
      <c r="B19" s="602" t="s">
        <v>204</v>
      </c>
      <c r="C19" s="602" t="s">
        <v>26</v>
      </c>
      <c r="D19" s="602" t="s">
        <v>191</v>
      </c>
      <c r="E19" s="603">
        <v>45292</v>
      </c>
      <c r="F19" s="602"/>
      <c r="G19" s="602" t="s">
        <v>1833</v>
      </c>
      <c r="H19" s="602" t="s">
        <v>1834</v>
      </c>
      <c r="I19" s="602"/>
      <c r="J19" s="602" t="s">
        <v>31</v>
      </c>
      <c r="K19" s="602" t="s">
        <v>1853</v>
      </c>
      <c r="L19" s="26">
        <v>0</v>
      </c>
      <c r="M19" s="26">
        <v>390667.37</v>
      </c>
      <c r="N19" s="26">
        <v>390667.37</v>
      </c>
      <c r="O19" s="38">
        <v>390667.37</v>
      </c>
      <c r="P19" s="26">
        <v>0</v>
      </c>
      <c r="Q19" s="26">
        <v>0</v>
      </c>
      <c r="R19" s="602"/>
      <c r="S19" s="602"/>
      <c r="T19" s="602"/>
    </row>
    <row r="20" spans="1:20" x14ac:dyDescent="0.25">
      <c r="A20" s="602" t="s">
        <v>48</v>
      </c>
      <c r="B20" s="602" t="s">
        <v>49</v>
      </c>
      <c r="C20" s="602" t="s">
        <v>33</v>
      </c>
      <c r="D20" s="602" t="s">
        <v>1840</v>
      </c>
      <c r="E20" s="603">
        <v>45646</v>
      </c>
      <c r="F20" s="602"/>
      <c r="G20" s="602" t="s">
        <v>1833</v>
      </c>
      <c r="H20" s="602" t="s">
        <v>1834</v>
      </c>
      <c r="I20" s="602"/>
      <c r="J20" s="602" t="s">
        <v>31</v>
      </c>
      <c r="K20" s="602" t="s">
        <v>1835</v>
      </c>
      <c r="L20" s="26">
        <v>83650696</v>
      </c>
      <c r="M20" s="26">
        <v>0</v>
      </c>
      <c r="N20" s="26">
        <v>83650696</v>
      </c>
      <c r="O20" s="38">
        <v>83650696</v>
      </c>
      <c r="P20" s="26">
        <v>2024000441</v>
      </c>
      <c r="Q20" s="26">
        <v>2024001125</v>
      </c>
      <c r="R20" s="602" t="s">
        <v>132</v>
      </c>
      <c r="S20" s="602" t="s">
        <v>1548</v>
      </c>
      <c r="T20" s="602" t="s">
        <v>1836</v>
      </c>
    </row>
    <row r="21" spans="1:20" x14ac:dyDescent="0.25">
      <c r="A21" s="602" t="s">
        <v>48</v>
      </c>
      <c r="B21" s="602" t="s">
        <v>49</v>
      </c>
      <c r="C21" s="602" t="s">
        <v>33</v>
      </c>
      <c r="D21" s="602" t="s">
        <v>1841</v>
      </c>
      <c r="E21" s="603">
        <v>45657</v>
      </c>
      <c r="F21" s="602"/>
      <c r="G21" s="602" t="s">
        <v>1833</v>
      </c>
      <c r="H21" s="602" t="s">
        <v>1834</v>
      </c>
      <c r="I21" s="602"/>
      <c r="J21" s="602" t="s">
        <v>31</v>
      </c>
      <c r="K21" s="602" t="s">
        <v>1842</v>
      </c>
      <c r="L21" s="26">
        <v>100000000</v>
      </c>
      <c r="M21" s="26">
        <v>0</v>
      </c>
      <c r="N21" s="26">
        <v>100000000</v>
      </c>
      <c r="O21" s="38">
        <v>183650696</v>
      </c>
      <c r="P21" s="26">
        <v>2024000910</v>
      </c>
      <c r="Q21" s="26">
        <v>2024001384</v>
      </c>
      <c r="R21" s="602" t="s">
        <v>111</v>
      </c>
      <c r="S21" s="602" t="s">
        <v>1548</v>
      </c>
      <c r="T21" s="602" t="s">
        <v>1843</v>
      </c>
    </row>
    <row r="22" spans="1:20" x14ac:dyDescent="0.25">
      <c r="A22" s="602" t="s">
        <v>48</v>
      </c>
      <c r="B22" s="602" t="s">
        <v>49</v>
      </c>
      <c r="C22" s="602" t="s">
        <v>33</v>
      </c>
      <c r="D22" s="602" t="s">
        <v>1844</v>
      </c>
      <c r="E22" s="603">
        <v>45657</v>
      </c>
      <c r="F22" s="602"/>
      <c r="G22" s="602" t="s">
        <v>1833</v>
      </c>
      <c r="H22" s="602" t="s">
        <v>1834</v>
      </c>
      <c r="I22" s="602"/>
      <c r="J22" s="602" t="s">
        <v>31</v>
      </c>
      <c r="K22" s="602" t="s">
        <v>1845</v>
      </c>
      <c r="L22" s="26">
        <v>100000000</v>
      </c>
      <c r="M22" s="26">
        <v>0</v>
      </c>
      <c r="N22" s="26">
        <v>100000000</v>
      </c>
      <c r="O22" s="38">
        <v>283650696</v>
      </c>
      <c r="P22" s="26">
        <v>2024000927</v>
      </c>
      <c r="Q22" s="26">
        <v>2024001434</v>
      </c>
      <c r="R22" s="602" t="s">
        <v>111</v>
      </c>
      <c r="S22" s="602" t="s">
        <v>1548</v>
      </c>
      <c r="T22" s="602" t="s">
        <v>1846</v>
      </c>
    </row>
    <row r="23" spans="1:20" x14ac:dyDescent="0.25">
      <c r="A23" s="602" t="s">
        <v>48</v>
      </c>
      <c r="B23" s="602" t="s">
        <v>49</v>
      </c>
      <c r="C23" s="602" t="s">
        <v>33</v>
      </c>
      <c r="D23" s="602" t="s">
        <v>1847</v>
      </c>
      <c r="E23" s="603">
        <v>45657</v>
      </c>
      <c r="F23" s="602"/>
      <c r="G23" s="602" t="s">
        <v>1833</v>
      </c>
      <c r="H23" s="602" t="s">
        <v>1834</v>
      </c>
      <c r="I23" s="602"/>
      <c r="J23" s="602" t="s">
        <v>31</v>
      </c>
      <c r="K23" s="602" t="s">
        <v>1848</v>
      </c>
      <c r="L23" s="26">
        <v>100000000</v>
      </c>
      <c r="M23" s="26">
        <v>0</v>
      </c>
      <c r="N23" s="26">
        <v>100000000</v>
      </c>
      <c r="O23" s="38">
        <v>383650696</v>
      </c>
      <c r="P23" s="26">
        <v>2024000913</v>
      </c>
      <c r="Q23" s="26">
        <v>2024001427</v>
      </c>
      <c r="R23" s="602" t="s">
        <v>111</v>
      </c>
      <c r="S23" s="602" t="s">
        <v>1548</v>
      </c>
      <c r="T23" s="602" t="s">
        <v>1849</v>
      </c>
    </row>
    <row r="24" spans="1:20" x14ac:dyDescent="0.25">
      <c r="A24" s="265" t="s">
        <v>48</v>
      </c>
      <c r="B24" s="265" t="s">
        <v>49</v>
      </c>
      <c r="C24" s="265" t="s">
        <v>33</v>
      </c>
      <c r="D24" s="265" t="s">
        <v>1850</v>
      </c>
      <c r="E24" s="266">
        <v>45657</v>
      </c>
      <c r="F24" s="265"/>
      <c r="G24" s="265" t="s">
        <v>1833</v>
      </c>
      <c r="H24" s="265" t="s">
        <v>1834</v>
      </c>
      <c r="I24" s="265"/>
      <c r="J24" s="265" t="s">
        <v>31</v>
      </c>
      <c r="K24" s="265" t="s">
        <v>1851</v>
      </c>
      <c r="L24" s="38">
        <v>100000000</v>
      </c>
      <c r="M24" s="38">
        <v>0</v>
      </c>
      <c r="N24" s="38">
        <v>100000000</v>
      </c>
      <c r="O24" s="38">
        <v>483650696</v>
      </c>
      <c r="P24" s="26">
        <v>2024000909</v>
      </c>
      <c r="Q24" s="26">
        <v>2024001435</v>
      </c>
      <c r="R24" s="602" t="s">
        <v>111</v>
      </c>
      <c r="S24" s="602" t="s">
        <v>1548</v>
      </c>
      <c r="T24" s="602" t="s">
        <v>1852</v>
      </c>
    </row>
    <row r="25" spans="1:20" x14ac:dyDescent="0.25">
      <c r="L25" s="37"/>
      <c r="M25" s="37"/>
      <c r="N25" s="37"/>
      <c r="O25" s="37"/>
      <c r="P25" s="37"/>
      <c r="Q25" s="37"/>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workbookViewId="0">
      <selection activeCell="I27" sqref="I27"/>
    </sheetView>
  </sheetViews>
  <sheetFormatPr baseColWidth="10" defaultRowHeight="15" x14ac:dyDescent="0.25"/>
  <cols>
    <col min="12" max="13" width="12.5703125" bestFit="1" customWidth="1"/>
    <col min="14" max="14" width="13.85546875"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609" t="s">
        <v>1542</v>
      </c>
      <c r="B10" s="609" t="s">
        <v>7</v>
      </c>
      <c r="C10" s="609" t="s">
        <v>8</v>
      </c>
      <c r="D10" s="609" t="s">
        <v>9</v>
      </c>
      <c r="E10" s="609" t="s">
        <v>10</v>
      </c>
      <c r="F10" s="609" t="s">
        <v>11</v>
      </c>
      <c r="G10" s="609" t="s">
        <v>12</v>
      </c>
      <c r="H10" s="609" t="s">
        <v>13</v>
      </c>
      <c r="I10" s="609" t="s">
        <v>14</v>
      </c>
      <c r="J10" s="609" t="s">
        <v>15</v>
      </c>
      <c r="K10" s="609" t="s">
        <v>16</v>
      </c>
      <c r="L10" s="610" t="s">
        <v>17</v>
      </c>
      <c r="M10" s="610" t="s">
        <v>18</v>
      </c>
      <c r="N10" s="610" t="s">
        <v>19</v>
      </c>
      <c r="O10" s="609" t="s">
        <v>20</v>
      </c>
      <c r="P10" s="610" t="s">
        <v>21</v>
      </c>
      <c r="Q10" s="610" t="s">
        <v>22</v>
      </c>
      <c r="R10" s="609" t="s">
        <v>23</v>
      </c>
      <c r="S10" s="609" t="s">
        <v>1543</v>
      </c>
      <c r="T10" s="609" t="s">
        <v>1544</v>
      </c>
    </row>
    <row r="11" spans="1:20" x14ac:dyDescent="0.25">
      <c r="A11" s="265" t="s">
        <v>182</v>
      </c>
      <c r="B11" s="265" t="s">
        <v>183</v>
      </c>
      <c r="C11" s="265" t="s">
        <v>184</v>
      </c>
      <c r="D11" s="265" t="s">
        <v>1854</v>
      </c>
      <c r="E11" s="266">
        <v>45626</v>
      </c>
      <c r="F11" s="265"/>
      <c r="G11" s="265" t="s">
        <v>1855</v>
      </c>
      <c r="H11" s="265" t="s">
        <v>1856</v>
      </c>
      <c r="I11" s="265"/>
      <c r="J11" s="265" t="s">
        <v>31</v>
      </c>
      <c r="K11" s="265" t="s">
        <v>186</v>
      </c>
      <c r="L11" s="612">
        <v>0</v>
      </c>
      <c r="M11" s="612">
        <v>879562087</v>
      </c>
      <c r="N11" s="612">
        <v>879562087</v>
      </c>
      <c r="O11" s="267">
        <v>879562087</v>
      </c>
      <c r="P11" s="607">
        <v>0</v>
      </c>
      <c r="Q11" s="607">
        <v>0</v>
      </c>
      <c r="R11" s="606"/>
      <c r="S11" s="606"/>
      <c r="T11" s="606"/>
    </row>
    <row r="12" spans="1:20" x14ac:dyDescent="0.25">
      <c r="A12" s="606"/>
      <c r="B12" s="606"/>
      <c r="C12" s="606"/>
      <c r="D12" s="606"/>
      <c r="E12" s="606"/>
      <c r="F12" s="606"/>
      <c r="G12" s="606"/>
      <c r="H12" s="606"/>
      <c r="I12" s="606"/>
      <c r="J12" s="606"/>
      <c r="K12" s="606"/>
      <c r="L12" s="611"/>
      <c r="M12" s="611"/>
      <c r="N12" s="611"/>
      <c r="O12" s="606"/>
      <c r="P12" s="608">
        <v>0</v>
      </c>
      <c r="Q12" s="608">
        <v>0</v>
      </c>
      <c r="R12" s="606"/>
      <c r="S12" s="606"/>
      <c r="T12" s="606"/>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91"/>
  <sheetViews>
    <sheetView topLeftCell="A52" workbookViewId="0">
      <selection activeCell="L70" sqref="L70"/>
    </sheetView>
  </sheetViews>
  <sheetFormatPr baseColWidth="10" defaultRowHeight="15" x14ac:dyDescent="0.25"/>
  <cols>
    <col min="12" max="13" width="13" bestFit="1" customWidth="1"/>
    <col min="14" max="15" width="12.57031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615" t="s">
        <v>1542</v>
      </c>
      <c r="B10" s="615" t="s">
        <v>7</v>
      </c>
      <c r="C10" s="615" t="s">
        <v>8</v>
      </c>
      <c r="D10" s="615" t="s">
        <v>9</v>
      </c>
      <c r="E10" s="615" t="s">
        <v>10</v>
      </c>
      <c r="F10" s="615" t="s">
        <v>11</v>
      </c>
      <c r="G10" s="615" t="s">
        <v>12</v>
      </c>
      <c r="H10" s="615" t="s">
        <v>13</v>
      </c>
      <c r="I10" s="615" t="s">
        <v>14</v>
      </c>
      <c r="J10" s="615" t="s">
        <v>15</v>
      </c>
      <c r="K10" s="615" t="s">
        <v>16</v>
      </c>
      <c r="L10" s="616" t="s">
        <v>17</v>
      </c>
      <c r="M10" s="616" t="s">
        <v>18</v>
      </c>
      <c r="N10" s="616" t="s">
        <v>19</v>
      </c>
      <c r="O10" s="615" t="s">
        <v>20</v>
      </c>
      <c r="P10" s="616" t="s">
        <v>21</v>
      </c>
      <c r="Q10" s="616" t="s">
        <v>22</v>
      </c>
      <c r="R10" s="615" t="s">
        <v>23</v>
      </c>
      <c r="S10" s="615" t="s">
        <v>1543</v>
      </c>
      <c r="T10" s="615" t="s">
        <v>1544</v>
      </c>
    </row>
    <row r="11" spans="1:20" x14ac:dyDescent="0.25">
      <c r="A11" s="624" t="s">
        <v>207</v>
      </c>
      <c r="B11" s="624" t="s">
        <v>208</v>
      </c>
      <c r="C11" s="624" t="s">
        <v>33</v>
      </c>
      <c r="D11" s="624" t="s">
        <v>1388</v>
      </c>
      <c r="E11" s="625">
        <v>45657</v>
      </c>
      <c r="F11" s="624"/>
      <c r="G11" s="624" t="s">
        <v>1858</v>
      </c>
      <c r="H11" s="624" t="s">
        <v>1859</v>
      </c>
      <c r="I11" s="624"/>
      <c r="J11" s="624" t="s">
        <v>31</v>
      </c>
      <c r="K11" s="624" t="s">
        <v>1907</v>
      </c>
      <c r="L11" s="626">
        <v>1222966090</v>
      </c>
      <c r="M11" s="626">
        <v>0</v>
      </c>
      <c r="N11" s="626">
        <v>1222966090</v>
      </c>
      <c r="O11" s="626">
        <v>1222966090</v>
      </c>
      <c r="P11" s="626">
        <v>2024000865</v>
      </c>
      <c r="Q11" s="626">
        <v>2024001356</v>
      </c>
      <c r="R11" s="624" t="s">
        <v>39</v>
      </c>
      <c r="S11" s="613" t="s">
        <v>1548</v>
      </c>
      <c r="T11" s="613" t="s">
        <v>1908</v>
      </c>
    </row>
    <row r="12" spans="1:20" x14ac:dyDescent="0.25">
      <c r="A12" s="624" t="s">
        <v>207</v>
      </c>
      <c r="B12" s="624" t="s">
        <v>208</v>
      </c>
      <c r="C12" s="624" t="s">
        <v>33</v>
      </c>
      <c r="D12" s="624" t="s">
        <v>674</v>
      </c>
      <c r="E12" s="625">
        <v>45657</v>
      </c>
      <c r="F12" s="624"/>
      <c r="G12" s="624" t="s">
        <v>1858</v>
      </c>
      <c r="H12" s="624" t="s">
        <v>1859</v>
      </c>
      <c r="I12" s="624"/>
      <c r="J12" s="624" t="s">
        <v>31</v>
      </c>
      <c r="K12" s="624" t="s">
        <v>1909</v>
      </c>
      <c r="L12" s="626">
        <v>300000000</v>
      </c>
      <c r="M12" s="626">
        <v>0</v>
      </c>
      <c r="N12" s="626">
        <v>300000000</v>
      </c>
      <c r="O12" s="626">
        <v>1522966090</v>
      </c>
      <c r="P12" s="626">
        <v>2024000867</v>
      </c>
      <c r="Q12" s="626">
        <v>2024001371</v>
      </c>
      <c r="R12" s="624" t="s">
        <v>1059</v>
      </c>
      <c r="S12" s="613" t="s">
        <v>1548</v>
      </c>
      <c r="T12" s="613" t="s">
        <v>1910</v>
      </c>
    </row>
    <row r="13" spans="1:20" x14ac:dyDescent="0.25">
      <c r="A13" s="624" t="s">
        <v>207</v>
      </c>
      <c r="B13" s="624" t="s">
        <v>208</v>
      </c>
      <c r="C13" s="624" t="s">
        <v>33</v>
      </c>
      <c r="D13" s="624" t="s">
        <v>1633</v>
      </c>
      <c r="E13" s="625">
        <v>45657</v>
      </c>
      <c r="F13" s="624"/>
      <c r="G13" s="624" t="s">
        <v>1858</v>
      </c>
      <c r="H13" s="624" t="s">
        <v>1859</v>
      </c>
      <c r="I13" s="624"/>
      <c r="J13" s="624" t="s">
        <v>31</v>
      </c>
      <c r="K13" s="624" t="s">
        <v>1911</v>
      </c>
      <c r="L13" s="626">
        <v>1817330549</v>
      </c>
      <c r="M13" s="626">
        <v>0</v>
      </c>
      <c r="N13" s="626">
        <v>1817330549</v>
      </c>
      <c r="O13" s="626">
        <v>3340296639</v>
      </c>
      <c r="P13" s="626">
        <v>2024000788</v>
      </c>
      <c r="Q13" s="626">
        <v>2024001363</v>
      </c>
      <c r="R13" s="624" t="s">
        <v>596</v>
      </c>
      <c r="S13" s="613" t="s">
        <v>1548</v>
      </c>
      <c r="T13" s="613" t="s">
        <v>1912</v>
      </c>
    </row>
    <row r="14" spans="1:20" x14ac:dyDescent="0.25">
      <c r="A14" s="624" t="s">
        <v>207</v>
      </c>
      <c r="B14" s="624" t="s">
        <v>208</v>
      </c>
      <c r="C14" s="624" t="s">
        <v>33</v>
      </c>
      <c r="D14" s="624" t="s">
        <v>1913</v>
      </c>
      <c r="E14" s="625">
        <v>45657</v>
      </c>
      <c r="F14" s="624"/>
      <c r="G14" s="624" t="s">
        <v>1858</v>
      </c>
      <c r="H14" s="624" t="s">
        <v>1859</v>
      </c>
      <c r="I14" s="624"/>
      <c r="J14" s="624" t="s">
        <v>31</v>
      </c>
      <c r="K14" s="624" t="s">
        <v>1914</v>
      </c>
      <c r="L14" s="626">
        <v>200000000</v>
      </c>
      <c r="M14" s="626">
        <v>0</v>
      </c>
      <c r="N14" s="626">
        <v>200000000</v>
      </c>
      <c r="O14" s="626">
        <v>3540296639</v>
      </c>
      <c r="P14" s="626">
        <v>2024000866</v>
      </c>
      <c r="Q14" s="626">
        <v>2024001422</v>
      </c>
      <c r="R14" s="624" t="s">
        <v>318</v>
      </c>
      <c r="S14" s="613" t="s">
        <v>1548</v>
      </c>
      <c r="T14" s="613" t="s">
        <v>1915</v>
      </c>
    </row>
    <row r="15" spans="1:20" x14ac:dyDescent="0.25">
      <c r="A15" s="613" t="s">
        <v>138</v>
      </c>
      <c r="B15" s="613" t="s">
        <v>139</v>
      </c>
      <c r="C15" s="613" t="s">
        <v>33</v>
      </c>
      <c r="D15" s="613" t="s">
        <v>1916</v>
      </c>
      <c r="E15" s="614">
        <v>45608</v>
      </c>
      <c r="F15" s="613"/>
      <c r="G15" s="613" t="s">
        <v>1858</v>
      </c>
      <c r="H15" s="613" t="s">
        <v>1859</v>
      </c>
      <c r="I15" s="613"/>
      <c r="J15" s="613" t="s">
        <v>31</v>
      </c>
      <c r="K15" s="618" t="s">
        <v>1917</v>
      </c>
      <c r="L15" s="26">
        <v>0</v>
      </c>
      <c r="M15" s="26">
        <v>200000000</v>
      </c>
      <c r="N15" s="26">
        <v>200000000</v>
      </c>
      <c r="O15" s="38">
        <v>200000000</v>
      </c>
      <c r="P15" s="26">
        <v>0</v>
      </c>
      <c r="Q15" s="26">
        <v>0</v>
      </c>
      <c r="R15" s="613"/>
      <c r="S15" s="613" t="s">
        <v>1548</v>
      </c>
      <c r="T15" s="613" t="s">
        <v>1864</v>
      </c>
    </row>
    <row r="16" spans="1:20" x14ac:dyDescent="0.25">
      <c r="A16" s="613" t="s">
        <v>138</v>
      </c>
      <c r="B16" s="613" t="s">
        <v>139</v>
      </c>
      <c r="C16" s="613" t="s">
        <v>144</v>
      </c>
      <c r="D16" s="613" t="s">
        <v>1862</v>
      </c>
      <c r="E16" s="614">
        <v>45610</v>
      </c>
      <c r="F16" s="613"/>
      <c r="G16" s="613" t="s">
        <v>1858</v>
      </c>
      <c r="H16" s="613" t="s">
        <v>1859</v>
      </c>
      <c r="I16" s="613"/>
      <c r="J16" s="613" t="s">
        <v>31</v>
      </c>
      <c r="K16" s="613" t="s">
        <v>1863</v>
      </c>
      <c r="L16" s="26">
        <v>200000000</v>
      </c>
      <c r="M16" s="26">
        <v>0</v>
      </c>
      <c r="N16" s="26">
        <v>-200000000</v>
      </c>
      <c r="O16" s="38">
        <v>0</v>
      </c>
      <c r="P16" s="26">
        <v>2024000460</v>
      </c>
      <c r="Q16" s="26">
        <v>2024000843</v>
      </c>
      <c r="R16" s="613" t="s">
        <v>111</v>
      </c>
      <c r="S16" s="613" t="s">
        <v>1548</v>
      </c>
      <c r="T16" s="613" t="s">
        <v>1864</v>
      </c>
    </row>
    <row r="17" spans="1:20" x14ac:dyDescent="0.25">
      <c r="A17" s="613" t="s">
        <v>138</v>
      </c>
      <c r="B17" s="613" t="s">
        <v>139</v>
      </c>
      <c r="C17" s="613" t="s">
        <v>33</v>
      </c>
      <c r="D17" s="613" t="s">
        <v>1918</v>
      </c>
      <c r="E17" s="614">
        <v>45635</v>
      </c>
      <c r="F17" s="613"/>
      <c r="G17" s="613" t="s">
        <v>1858</v>
      </c>
      <c r="H17" s="613" t="s">
        <v>1859</v>
      </c>
      <c r="I17" s="613"/>
      <c r="J17" s="613" t="s">
        <v>31</v>
      </c>
      <c r="K17" s="613" t="s">
        <v>1919</v>
      </c>
      <c r="L17" s="26">
        <v>0</v>
      </c>
      <c r="M17" s="26">
        <v>120000000</v>
      </c>
      <c r="N17" s="26">
        <v>120000000</v>
      </c>
      <c r="O17" s="38">
        <v>120000000</v>
      </c>
      <c r="P17" s="26">
        <v>0</v>
      </c>
      <c r="Q17" s="26">
        <v>0</v>
      </c>
      <c r="R17" s="613"/>
      <c r="S17" s="613" t="s">
        <v>1548</v>
      </c>
      <c r="T17" s="613" t="s">
        <v>1867</v>
      </c>
    </row>
    <row r="18" spans="1:20" x14ac:dyDescent="0.25">
      <c r="A18" s="613" t="s">
        <v>138</v>
      </c>
      <c r="B18" s="613" t="s">
        <v>139</v>
      </c>
      <c r="C18" s="613" t="s">
        <v>144</v>
      </c>
      <c r="D18" s="613" t="s">
        <v>1865</v>
      </c>
      <c r="E18" s="614">
        <v>45637</v>
      </c>
      <c r="F18" s="613"/>
      <c r="G18" s="613" t="s">
        <v>1858</v>
      </c>
      <c r="H18" s="613" t="s">
        <v>1859</v>
      </c>
      <c r="I18" s="613"/>
      <c r="J18" s="613" t="s">
        <v>31</v>
      </c>
      <c r="K18" s="613" t="s">
        <v>1866</v>
      </c>
      <c r="L18" s="26">
        <v>120000000</v>
      </c>
      <c r="M18" s="26">
        <v>0</v>
      </c>
      <c r="N18" s="26">
        <v>-120000000</v>
      </c>
      <c r="O18" s="38">
        <v>0</v>
      </c>
      <c r="P18" s="26">
        <v>2024000627</v>
      </c>
      <c r="Q18" s="26">
        <v>2024000970</v>
      </c>
      <c r="R18" s="613" t="s">
        <v>152</v>
      </c>
      <c r="S18" s="613" t="s">
        <v>1548</v>
      </c>
      <c r="T18" s="613" t="s">
        <v>1867</v>
      </c>
    </row>
    <row r="19" spans="1:20" x14ac:dyDescent="0.25">
      <c r="A19" s="613" t="s">
        <v>138</v>
      </c>
      <c r="B19" s="613" t="s">
        <v>139</v>
      </c>
      <c r="C19" s="613" t="s">
        <v>33</v>
      </c>
      <c r="D19" s="613" t="s">
        <v>1920</v>
      </c>
      <c r="E19" s="614">
        <v>45646</v>
      </c>
      <c r="F19" s="613"/>
      <c r="G19" s="613" t="s">
        <v>1858</v>
      </c>
      <c r="H19" s="613" t="s">
        <v>1859</v>
      </c>
      <c r="I19" s="613"/>
      <c r="J19" s="613" t="s">
        <v>31</v>
      </c>
      <c r="K19" s="613" t="s">
        <v>1921</v>
      </c>
      <c r="L19" s="26">
        <v>0</v>
      </c>
      <c r="M19" s="26">
        <v>500000000</v>
      </c>
      <c r="N19" s="26">
        <v>500000000</v>
      </c>
      <c r="O19" s="38">
        <v>500000000</v>
      </c>
      <c r="P19" s="26">
        <v>0</v>
      </c>
      <c r="Q19" s="26">
        <v>0</v>
      </c>
      <c r="R19" s="613"/>
      <c r="S19" s="613" t="s">
        <v>1548</v>
      </c>
      <c r="T19" s="613" t="s">
        <v>1869</v>
      </c>
    </row>
    <row r="20" spans="1:20" x14ac:dyDescent="0.25">
      <c r="A20" s="613" t="s">
        <v>138</v>
      </c>
      <c r="B20" s="613" t="s">
        <v>139</v>
      </c>
      <c r="C20" s="613" t="s">
        <v>33</v>
      </c>
      <c r="D20" s="613" t="s">
        <v>1922</v>
      </c>
      <c r="E20" s="614">
        <v>45652</v>
      </c>
      <c r="F20" s="613"/>
      <c r="G20" s="613" t="s">
        <v>1858</v>
      </c>
      <c r="H20" s="613" t="s">
        <v>1859</v>
      </c>
      <c r="I20" s="613"/>
      <c r="J20" s="613" t="s">
        <v>31</v>
      </c>
      <c r="K20" s="613" t="s">
        <v>1902</v>
      </c>
      <c r="L20" s="26">
        <v>0</v>
      </c>
      <c r="M20" s="26">
        <v>170800000</v>
      </c>
      <c r="N20" s="26">
        <v>170800000</v>
      </c>
      <c r="O20" s="38">
        <v>670800000</v>
      </c>
      <c r="P20" s="26">
        <v>0</v>
      </c>
      <c r="Q20" s="26">
        <v>0</v>
      </c>
      <c r="R20" s="613"/>
      <c r="S20" s="613" t="s">
        <v>1548</v>
      </c>
      <c r="T20" s="613" t="s">
        <v>1903</v>
      </c>
    </row>
    <row r="21" spans="1:20" x14ac:dyDescent="0.25">
      <c r="A21" s="613" t="s">
        <v>138</v>
      </c>
      <c r="B21" s="613" t="s">
        <v>139</v>
      </c>
      <c r="C21" s="613" t="s">
        <v>33</v>
      </c>
      <c r="D21" s="613" t="s">
        <v>1923</v>
      </c>
      <c r="E21" s="614">
        <v>45652</v>
      </c>
      <c r="F21" s="613"/>
      <c r="G21" s="613" t="s">
        <v>1858</v>
      </c>
      <c r="H21" s="613" t="s">
        <v>1859</v>
      </c>
      <c r="I21" s="613"/>
      <c r="J21" s="613" t="s">
        <v>31</v>
      </c>
      <c r="K21" s="613" t="s">
        <v>1905</v>
      </c>
      <c r="L21" s="26">
        <v>0</v>
      </c>
      <c r="M21" s="26">
        <v>164500000</v>
      </c>
      <c r="N21" s="26">
        <v>164500000</v>
      </c>
      <c r="O21" s="38">
        <v>835300000</v>
      </c>
      <c r="P21" s="26">
        <v>0</v>
      </c>
      <c r="Q21" s="26">
        <v>0</v>
      </c>
      <c r="R21" s="613"/>
      <c r="S21" s="613" t="s">
        <v>1548</v>
      </c>
      <c r="T21" s="613" t="s">
        <v>1906</v>
      </c>
    </row>
    <row r="22" spans="1:20" x14ac:dyDescent="0.25">
      <c r="A22" s="613" t="s">
        <v>138</v>
      </c>
      <c r="B22" s="613" t="s">
        <v>139</v>
      </c>
      <c r="C22" s="613" t="s">
        <v>33</v>
      </c>
      <c r="D22" s="613" t="s">
        <v>1924</v>
      </c>
      <c r="E22" s="614">
        <v>45652</v>
      </c>
      <c r="F22" s="613"/>
      <c r="G22" s="613" t="s">
        <v>1858</v>
      </c>
      <c r="H22" s="613" t="s">
        <v>1859</v>
      </c>
      <c r="I22" s="613"/>
      <c r="J22" s="613" t="s">
        <v>31</v>
      </c>
      <c r="K22" s="613" t="s">
        <v>1899</v>
      </c>
      <c r="L22" s="26">
        <v>0</v>
      </c>
      <c r="M22" s="26">
        <v>165900000</v>
      </c>
      <c r="N22" s="26">
        <v>165900000</v>
      </c>
      <c r="O22" s="38">
        <v>1001200000</v>
      </c>
      <c r="P22" s="26">
        <v>0</v>
      </c>
      <c r="Q22" s="26">
        <v>0</v>
      </c>
      <c r="R22" s="613"/>
      <c r="S22" s="613" t="s">
        <v>1900</v>
      </c>
      <c r="T22" s="613" t="s">
        <v>1901</v>
      </c>
    </row>
    <row r="23" spans="1:20" x14ac:dyDescent="0.25">
      <c r="A23" s="613" t="s">
        <v>138</v>
      </c>
      <c r="B23" s="613" t="s">
        <v>139</v>
      </c>
      <c r="C23" s="613" t="s">
        <v>33</v>
      </c>
      <c r="D23" s="613" t="s">
        <v>1925</v>
      </c>
      <c r="E23" s="614">
        <v>45652</v>
      </c>
      <c r="F23" s="613"/>
      <c r="G23" s="613" t="s">
        <v>1858</v>
      </c>
      <c r="H23" s="613" t="s">
        <v>1859</v>
      </c>
      <c r="I23" s="613"/>
      <c r="J23" s="613" t="s">
        <v>31</v>
      </c>
      <c r="K23" s="613" t="s">
        <v>1897</v>
      </c>
      <c r="L23" s="26">
        <v>0</v>
      </c>
      <c r="M23" s="26">
        <v>100100000</v>
      </c>
      <c r="N23" s="26">
        <v>100100000</v>
      </c>
      <c r="O23" s="38">
        <v>1101300000</v>
      </c>
      <c r="P23" s="26">
        <v>0</v>
      </c>
      <c r="Q23" s="26">
        <v>0</v>
      </c>
      <c r="R23" s="613"/>
      <c r="S23" s="613" t="s">
        <v>1548</v>
      </c>
      <c r="T23" s="613" t="s">
        <v>1898</v>
      </c>
    </row>
    <row r="24" spans="1:20" x14ac:dyDescent="0.25">
      <c r="A24" s="613" t="s">
        <v>138</v>
      </c>
      <c r="B24" s="613" t="s">
        <v>139</v>
      </c>
      <c r="C24" s="613" t="s">
        <v>33</v>
      </c>
      <c r="D24" s="613" t="s">
        <v>1926</v>
      </c>
      <c r="E24" s="614">
        <v>45653</v>
      </c>
      <c r="F24" s="613"/>
      <c r="G24" s="613" t="s">
        <v>1858</v>
      </c>
      <c r="H24" s="613" t="s">
        <v>1859</v>
      </c>
      <c r="I24" s="613"/>
      <c r="J24" s="613" t="s">
        <v>31</v>
      </c>
      <c r="K24" s="613" t="s">
        <v>1880</v>
      </c>
      <c r="L24" s="26">
        <v>0</v>
      </c>
      <c r="M24" s="26">
        <v>54000000</v>
      </c>
      <c r="N24" s="26">
        <v>54000000</v>
      </c>
      <c r="O24" s="38">
        <v>1155300000</v>
      </c>
      <c r="P24" s="26">
        <v>0</v>
      </c>
      <c r="Q24" s="26">
        <v>0</v>
      </c>
      <c r="R24" s="613"/>
      <c r="S24" s="613"/>
      <c r="T24" s="613" t="s">
        <v>1881</v>
      </c>
    </row>
    <row r="25" spans="1:20" x14ac:dyDescent="0.25">
      <c r="A25" s="613" t="s">
        <v>138</v>
      </c>
      <c r="B25" s="613" t="s">
        <v>139</v>
      </c>
      <c r="C25" s="613" t="s">
        <v>33</v>
      </c>
      <c r="D25" s="613" t="s">
        <v>1297</v>
      </c>
      <c r="E25" s="614">
        <v>45653</v>
      </c>
      <c r="F25" s="613"/>
      <c r="G25" s="613" t="s">
        <v>1858</v>
      </c>
      <c r="H25" s="613" t="s">
        <v>1859</v>
      </c>
      <c r="I25" s="613"/>
      <c r="J25" s="613" t="s">
        <v>31</v>
      </c>
      <c r="K25" s="613" t="s">
        <v>1927</v>
      </c>
      <c r="L25" s="26">
        <v>0</v>
      </c>
      <c r="M25" s="26">
        <v>100000000</v>
      </c>
      <c r="N25" s="26">
        <v>100000000</v>
      </c>
      <c r="O25" s="38">
        <v>1255300000</v>
      </c>
      <c r="P25" s="26">
        <v>0</v>
      </c>
      <c r="Q25" s="26">
        <v>0</v>
      </c>
      <c r="R25" s="613"/>
      <c r="S25" s="613" t="s">
        <v>1548</v>
      </c>
      <c r="T25" s="613" t="s">
        <v>1872</v>
      </c>
    </row>
    <row r="26" spans="1:20" x14ac:dyDescent="0.25">
      <c r="A26" s="613" t="s">
        <v>138</v>
      </c>
      <c r="B26" s="613" t="s">
        <v>139</v>
      </c>
      <c r="C26" s="613" t="s">
        <v>33</v>
      </c>
      <c r="D26" s="613" t="s">
        <v>1928</v>
      </c>
      <c r="E26" s="614">
        <v>45653</v>
      </c>
      <c r="F26" s="613"/>
      <c r="G26" s="613" t="s">
        <v>1858</v>
      </c>
      <c r="H26" s="613" t="s">
        <v>1859</v>
      </c>
      <c r="I26" s="613"/>
      <c r="J26" s="613" t="s">
        <v>31</v>
      </c>
      <c r="K26" s="613" t="s">
        <v>1929</v>
      </c>
      <c r="L26" s="26">
        <v>0</v>
      </c>
      <c r="M26" s="26">
        <v>100000000</v>
      </c>
      <c r="N26" s="26">
        <v>100000000</v>
      </c>
      <c r="O26" s="38">
        <v>1355300000</v>
      </c>
      <c r="P26" s="26">
        <v>0</v>
      </c>
      <c r="Q26" s="26">
        <v>0</v>
      </c>
      <c r="R26" s="613"/>
      <c r="S26" s="613" t="s">
        <v>1548</v>
      </c>
      <c r="T26" s="613" t="s">
        <v>1875</v>
      </c>
    </row>
    <row r="27" spans="1:20" x14ac:dyDescent="0.25">
      <c r="A27" s="613" t="s">
        <v>138</v>
      </c>
      <c r="B27" s="613" t="s">
        <v>139</v>
      </c>
      <c r="C27" s="613" t="s">
        <v>33</v>
      </c>
      <c r="D27" s="613" t="s">
        <v>1352</v>
      </c>
      <c r="E27" s="614">
        <v>45653</v>
      </c>
      <c r="F27" s="613"/>
      <c r="G27" s="613" t="s">
        <v>1858</v>
      </c>
      <c r="H27" s="613" t="s">
        <v>1859</v>
      </c>
      <c r="I27" s="613"/>
      <c r="J27" s="613" t="s">
        <v>31</v>
      </c>
      <c r="K27" s="613" t="s">
        <v>1878</v>
      </c>
      <c r="L27" s="26">
        <v>0</v>
      </c>
      <c r="M27" s="26">
        <v>30000000</v>
      </c>
      <c r="N27" s="26">
        <v>30000000</v>
      </c>
      <c r="O27" s="38">
        <v>1385300000</v>
      </c>
      <c r="P27" s="26">
        <v>0</v>
      </c>
      <c r="Q27" s="26">
        <v>0</v>
      </c>
      <c r="R27" s="613"/>
      <c r="S27" s="613" t="s">
        <v>1548</v>
      </c>
      <c r="T27" s="613" t="s">
        <v>1879</v>
      </c>
    </row>
    <row r="28" spans="1:20" x14ac:dyDescent="0.25">
      <c r="A28" s="613" t="s">
        <v>138</v>
      </c>
      <c r="B28" s="613" t="s">
        <v>139</v>
      </c>
      <c r="C28" s="613" t="s">
        <v>33</v>
      </c>
      <c r="D28" s="613" t="s">
        <v>685</v>
      </c>
      <c r="E28" s="614">
        <v>45653</v>
      </c>
      <c r="F28" s="613"/>
      <c r="G28" s="613" t="s">
        <v>1858</v>
      </c>
      <c r="H28" s="613" t="s">
        <v>1859</v>
      </c>
      <c r="I28" s="613"/>
      <c r="J28" s="613" t="s">
        <v>31</v>
      </c>
      <c r="K28" s="613" t="s">
        <v>1892</v>
      </c>
      <c r="L28" s="26">
        <v>0</v>
      </c>
      <c r="M28" s="26">
        <v>30000000</v>
      </c>
      <c r="N28" s="26">
        <v>30000000</v>
      </c>
      <c r="O28" s="38">
        <v>1415300000</v>
      </c>
      <c r="P28" s="26">
        <v>0</v>
      </c>
      <c r="Q28" s="26">
        <v>0</v>
      </c>
      <c r="R28" s="613"/>
      <c r="S28" s="613" t="s">
        <v>1548</v>
      </c>
      <c r="T28" s="613" t="s">
        <v>1893</v>
      </c>
    </row>
    <row r="29" spans="1:20" x14ac:dyDescent="0.25">
      <c r="A29" s="613" t="s">
        <v>138</v>
      </c>
      <c r="B29" s="613" t="s">
        <v>139</v>
      </c>
      <c r="C29" s="613" t="s">
        <v>33</v>
      </c>
      <c r="D29" s="613" t="s">
        <v>1930</v>
      </c>
      <c r="E29" s="614">
        <v>45653</v>
      </c>
      <c r="F29" s="613"/>
      <c r="G29" s="613" t="s">
        <v>1858</v>
      </c>
      <c r="H29" s="613" t="s">
        <v>1859</v>
      </c>
      <c r="I29" s="613"/>
      <c r="J29" s="613" t="s">
        <v>31</v>
      </c>
      <c r="K29" s="613" t="s">
        <v>1876</v>
      </c>
      <c r="L29" s="26">
        <v>0</v>
      </c>
      <c r="M29" s="26">
        <v>30000000</v>
      </c>
      <c r="N29" s="26">
        <v>30000000</v>
      </c>
      <c r="O29" s="38">
        <v>1445300000</v>
      </c>
      <c r="P29" s="26">
        <v>0</v>
      </c>
      <c r="Q29" s="26">
        <v>0</v>
      </c>
      <c r="R29" s="613"/>
      <c r="S29" s="613" t="s">
        <v>1548</v>
      </c>
      <c r="T29" s="613" t="s">
        <v>1877</v>
      </c>
    </row>
    <row r="30" spans="1:20" x14ac:dyDescent="0.25">
      <c r="A30" s="613" t="s">
        <v>138</v>
      </c>
      <c r="B30" s="613" t="s">
        <v>139</v>
      </c>
      <c r="C30" s="613" t="s">
        <v>33</v>
      </c>
      <c r="D30" s="613" t="s">
        <v>1931</v>
      </c>
      <c r="E30" s="614">
        <v>45654</v>
      </c>
      <c r="F30" s="613"/>
      <c r="G30" s="613" t="s">
        <v>1858</v>
      </c>
      <c r="H30" s="613" t="s">
        <v>1859</v>
      </c>
      <c r="I30" s="613"/>
      <c r="J30" s="613" t="s">
        <v>31</v>
      </c>
      <c r="K30" s="613" t="s">
        <v>1886</v>
      </c>
      <c r="L30" s="26">
        <v>0</v>
      </c>
      <c r="M30" s="26">
        <v>100000000</v>
      </c>
      <c r="N30" s="26">
        <v>100000000</v>
      </c>
      <c r="O30" s="38">
        <v>1545300000</v>
      </c>
      <c r="P30" s="26">
        <v>0</v>
      </c>
      <c r="Q30" s="26">
        <v>0</v>
      </c>
      <c r="R30" s="613"/>
      <c r="S30" s="613" t="s">
        <v>1548</v>
      </c>
      <c r="T30" s="613" t="s">
        <v>1887</v>
      </c>
    </row>
    <row r="31" spans="1:20" x14ac:dyDescent="0.25">
      <c r="A31" s="613" t="s">
        <v>138</v>
      </c>
      <c r="B31" s="613" t="s">
        <v>139</v>
      </c>
      <c r="C31" s="613" t="s">
        <v>33</v>
      </c>
      <c r="D31" s="613" t="s">
        <v>1932</v>
      </c>
      <c r="E31" s="614">
        <v>45654</v>
      </c>
      <c r="F31" s="613"/>
      <c r="G31" s="613" t="s">
        <v>1858</v>
      </c>
      <c r="H31" s="613" t="s">
        <v>1859</v>
      </c>
      <c r="I31" s="613"/>
      <c r="J31" s="613" t="s">
        <v>31</v>
      </c>
      <c r="K31" s="613" t="s">
        <v>1883</v>
      </c>
      <c r="L31" s="26">
        <v>0</v>
      </c>
      <c r="M31" s="26">
        <v>30000000</v>
      </c>
      <c r="N31" s="26">
        <v>30000000</v>
      </c>
      <c r="O31" s="38">
        <v>1575300000</v>
      </c>
      <c r="P31" s="26">
        <v>0</v>
      </c>
      <c r="Q31" s="26">
        <v>0</v>
      </c>
      <c r="R31" s="613"/>
      <c r="S31" s="613" t="s">
        <v>1548</v>
      </c>
      <c r="T31" s="613" t="s">
        <v>1884</v>
      </c>
    </row>
    <row r="32" spans="1:20" x14ac:dyDescent="0.25">
      <c r="A32" s="613" t="s">
        <v>138</v>
      </c>
      <c r="B32" s="613" t="s">
        <v>139</v>
      </c>
      <c r="C32" s="613" t="s">
        <v>33</v>
      </c>
      <c r="D32" s="613" t="s">
        <v>1933</v>
      </c>
      <c r="E32" s="614">
        <v>45654</v>
      </c>
      <c r="F32" s="613"/>
      <c r="G32" s="613" t="s">
        <v>1858</v>
      </c>
      <c r="H32" s="613" t="s">
        <v>1859</v>
      </c>
      <c r="I32" s="613"/>
      <c r="J32" s="613" t="s">
        <v>31</v>
      </c>
      <c r="K32" s="613" t="s">
        <v>1889</v>
      </c>
      <c r="L32" s="26">
        <v>0</v>
      </c>
      <c r="M32" s="26">
        <v>30000000</v>
      </c>
      <c r="N32" s="26">
        <v>30000000</v>
      </c>
      <c r="O32" s="38">
        <v>1605300000</v>
      </c>
      <c r="P32" s="26">
        <v>0</v>
      </c>
      <c r="Q32" s="26">
        <v>0</v>
      </c>
      <c r="R32" s="613"/>
      <c r="S32" s="613" t="s">
        <v>1548</v>
      </c>
      <c r="T32" s="613" t="s">
        <v>1890</v>
      </c>
    </row>
    <row r="33" spans="1:20" x14ac:dyDescent="0.25">
      <c r="A33" s="613" t="s">
        <v>138</v>
      </c>
      <c r="B33" s="613" t="s">
        <v>139</v>
      </c>
      <c r="C33" s="613" t="s">
        <v>33</v>
      </c>
      <c r="D33" s="613" t="s">
        <v>1934</v>
      </c>
      <c r="E33" s="614">
        <v>45654</v>
      </c>
      <c r="F33" s="613"/>
      <c r="G33" s="613" t="s">
        <v>1858</v>
      </c>
      <c r="H33" s="613" t="s">
        <v>1859</v>
      </c>
      <c r="I33" s="613"/>
      <c r="J33" s="613" t="s">
        <v>31</v>
      </c>
      <c r="K33" s="613" t="s">
        <v>1860</v>
      </c>
      <c r="L33" s="26">
        <v>0</v>
      </c>
      <c r="M33" s="26">
        <v>1601868116</v>
      </c>
      <c r="N33" s="26">
        <v>1601868116</v>
      </c>
      <c r="O33" s="38">
        <v>3207168116</v>
      </c>
      <c r="P33" s="26">
        <v>0</v>
      </c>
      <c r="Q33" s="26">
        <v>0</v>
      </c>
      <c r="R33" s="613"/>
      <c r="S33" s="613" t="s">
        <v>1548</v>
      </c>
      <c r="T33" s="613" t="s">
        <v>1861</v>
      </c>
    </row>
    <row r="34" spans="1:20" x14ac:dyDescent="0.25">
      <c r="A34" s="613" t="s">
        <v>138</v>
      </c>
      <c r="B34" s="613" t="s">
        <v>139</v>
      </c>
      <c r="C34" s="613" t="s">
        <v>144</v>
      </c>
      <c r="D34" s="613" t="s">
        <v>1536</v>
      </c>
      <c r="E34" s="614">
        <v>45654</v>
      </c>
      <c r="F34" s="613"/>
      <c r="G34" s="613" t="s">
        <v>1858</v>
      </c>
      <c r="H34" s="613" t="s">
        <v>1859</v>
      </c>
      <c r="I34" s="613"/>
      <c r="J34" s="613" t="s">
        <v>31</v>
      </c>
      <c r="K34" s="613" t="s">
        <v>1868</v>
      </c>
      <c r="L34" s="26">
        <v>500000000</v>
      </c>
      <c r="M34" s="26">
        <v>0</v>
      </c>
      <c r="N34" s="26">
        <v>-500000000</v>
      </c>
      <c r="O34" s="38">
        <v>2707168116</v>
      </c>
      <c r="P34" s="26">
        <v>2024000526</v>
      </c>
      <c r="Q34" s="26">
        <v>2024001005</v>
      </c>
      <c r="R34" s="613" t="s">
        <v>295</v>
      </c>
      <c r="S34" s="613" t="s">
        <v>1548</v>
      </c>
      <c r="T34" s="613" t="s">
        <v>1869</v>
      </c>
    </row>
    <row r="35" spans="1:20" x14ac:dyDescent="0.25">
      <c r="A35" s="613" t="s">
        <v>138</v>
      </c>
      <c r="B35" s="613" t="s">
        <v>139</v>
      </c>
      <c r="C35" s="613" t="s">
        <v>33</v>
      </c>
      <c r="D35" s="613" t="s">
        <v>1935</v>
      </c>
      <c r="E35" s="614">
        <v>45656</v>
      </c>
      <c r="F35" s="613"/>
      <c r="G35" s="613" t="s">
        <v>1858</v>
      </c>
      <c r="H35" s="613" t="s">
        <v>1859</v>
      </c>
      <c r="I35" s="613"/>
      <c r="J35" s="613" t="s">
        <v>31</v>
      </c>
      <c r="K35" s="613" t="s">
        <v>1895</v>
      </c>
      <c r="L35" s="26">
        <v>0</v>
      </c>
      <c r="M35" s="26">
        <v>30000000</v>
      </c>
      <c r="N35" s="26">
        <v>30000000</v>
      </c>
      <c r="O35" s="38">
        <v>2737168116</v>
      </c>
      <c r="P35" s="26">
        <v>0</v>
      </c>
      <c r="Q35" s="26">
        <v>0</v>
      </c>
      <c r="R35" s="613"/>
      <c r="S35" s="613" t="s">
        <v>1548</v>
      </c>
      <c r="T35" s="613" t="s">
        <v>1896</v>
      </c>
    </row>
    <row r="36" spans="1:20" x14ac:dyDescent="0.25">
      <c r="A36" s="613" t="s">
        <v>138</v>
      </c>
      <c r="B36" s="613" t="s">
        <v>139</v>
      </c>
      <c r="C36" s="613" t="s">
        <v>144</v>
      </c>
      <c r="D36" s="613" t="s">
        <v>387</v>
      </c>
      <c r="E36" s="614">
        <v>45656</v>
      </c>
      <c r="F36" s="613"/>
      <c r="G36" s="613" t="s">
        <v>1858</v>
      </c>
      <c r="H36" s="613" t="s">
        <v>1859</v>
      </c>
      <c r="I36" s="613"/>
      <c r="J36" s="613" t="s">
        <v>31</v>
      </c>
      <c r="K36" s="613" t="s">
        <v>1876</v>
      </c>
      <c r="L36" s="26">
        <v>30000000</v>
      </c>
      <c r="M36" s="26">
        <v>0</v>
      </c>
      <c r="N36" s="26">
        <v>-30000000</v>
      </c>
      <c r="O36" s="38">
        <v>2707168116</v>
      </c>
      <c r="P36" s="26">
        <v>2024000441</v>
      </c>
      <c r="Q36" s="26">
        <v>2024001240</v>
      </c>
      <c r="R36" s="613" t="s">
        <v>132</v>
      </c>
      <c r="S36" s="613" t="s">
        <v>1548</v>
      </c>
      <c r="T36" s="613" t="s">
        <v>1877</v>
      </c>
    </row>
    <row r="37" spans="1:20" x14ac:dyDescent="0.25">
      <c r="A37" s="613" t="s">
        <v>138</v>
      </c>
      <c r="B37" s="613" t="s">
        <v>139</v>
      </c>
      <c r="C37" s="613" t="s">
        <v>144</v>
      </c>
      <c r="D37" s="613" t="s">
        <v>1172</v>
      </c>
      <c r="E37" s="614">
        <v>45656</v>
      </c>
      <c r="F37" s="613"/>
      <c r="G37" s="613" t="s">
        <v>1858</v>
      </c>
      <c r="H37" s="613" t="s">
        <v>1859</v>
      </c>
      <c r="I37" s="613"/>
      <c r="J37" s="613" t="s">
        <v>31</v>
      </c>
      <c r="K37" s="613" t="s">
        <v>1878</v>
      </c>
      <c r="L37" s="26">
        <v>30000000</v>
      </c>
      <c r="M37" s="26">
        <v>0</v>
      </c>
      <c r="N37" s="26">
        <v>-30000000</v>
      </c>
      <c r="O37" s="38">
        <v>2677168116</v>
      </c>
      <c r="P37" s="26">
        <v>2024000441</v>
      </c>
      <c r="Q37" s="26">
        <v>2024001151</v>
      </c>
      <c r="R37" s="613" t="s">
        <v>132</v>
      </c>
      <c r="S37" s="613" t="s">
        <v>1548</v>
      </c>
      <c r="T37" s="613" t="s">
        <v>1879</v>
      </c>
    </row>
    <row r="38" spans="1:20" x14ac:dyDescent="0.25">
      <c r="A38" s="613" t="s">
        <v>138</v>
      </c>
      <c r="B38" s="613" t="s">
        <v>139</v>
      </c>
      <c r="C38" s="613" t="s">
        <v>144</v>
      </c>
      <c r="D38" s="613" t="s">
        <v>1028</v>
      </c>
      <c r="E38" s="614">
        <v>45656</v>
      </c>
      <c r="F38" s="613"/>
      <c r="G38" s="613" t="s">
        <v>1858</v>
      </c>
      <c r="H38" s="613" t="s">
        <v>1859</v>
      </c>
      <c r="I38" s="613"/>
      <c r="J38" s="613" t="s">
        <v>31</v>
      </c>
      <c r="K38" s="613" t="s">
        <v>1880</v>
      </c>
      <c r="L38" s="26">
        <v>54000000</v>
      </c>
      <c r="M38" s="26">
        <v>0</v>
      </c>
      <c r="N38" s="26">
        <v>-54000000</v>
      </c>
      <c r="O38" s="38">
        <v>2623168116</v>
      </c>
      <c r="P38" s="26">
        <v>2024000441</v>
      </c>
      <c r="Q38" s="26">
        <v>2024001123</v>
      </c>
      <c r="R38" s="613" t="s">
        <v>132</v>
      </c>
      <c r="S38" s="613"/>
      <c r="T38" s="613" t="s">
        <v>1881</v>
      </c>
    </row>
    <row r="39" spans="1:20" x14ac:dyDescent="0.25">
      <c r="A39" s="613" t="s">
        <v>138</v>
      </c>
      <c r="B39" s="613" t="s">
        <v>139</v>
      </c>
      <c r="C39" s="613" t="s">
        <v>144</v>
      </c>
      <c r="D39" s="613" t="s">
        <v>1870</v>
      </c>
      <c r="E39" s="614">
        <v>45656</v>
      </c>
      <c r="F39" s="613"/>
      <c r="G39" s="613" t="s">
        <v>1858</v>
      </c>
      <c r="H39" s="613" t="s">
        <v>1859</v>
      </c>
      <c r="I39" s="613"/>
      <c r="J39" s="613" t="s">
        <v>31</v>
      </c>
      <c r="K39" s="613" t="s">
        <v>1871</v>
      </c>
      <c r="L39" s="26">
        <v>100000000</v>
      </c>
      <c r="M39" s="26">
        <v>0</v>
      </c>
      <c r="N39" s="26">
        <v>-100000000</v>
      </c>
      <c r="O39" s="38">
        <v>2523168116</v>
      </c>
      <c r="P39" s="26">
        <v>2024000709</v>
      </c>
      <c r="Q39" s="26">
        <v>2024001121</v>
      </c>
      <c r="R39" s="613" t="s">
        <v>111</v>
      </c>
      <c r="S39" s="613" t="s">
        <v>1548</v>
      </c>
      <c r="T39" s="613" t="s">
        <v>1872</v>
      </c>
    </row>
    <row r="40" spans="1:20" x14ac:dyDescent="0.25">
      <c r="A40" s="613" t="s">
        <v>138</v>
      </c>
      <c r="B40" s="613" t="s">
        <v>139</v>
      </c>
      <c r="C40" s="613" t="s">
        <v>144</v>
      </c>
      <c r="D40" s="613" t="s">
        <v>1873</v>
      </c>
      <c r="E40" s="614">
        <v>45656</v>
      </c>
      <c r="F40" s="613"/>
      <c r="G40" s="613" t="s">
        <v>1858</v>
      </c>
      <c r="H40" s="613" t="s">
        <v>1859</v>
      </c>
      <c r="I40" s="613"/>
      <c r="J40" s="613" t="s">
        <v>31</v>
      </c>
      <c r="K40" s="613" t="s">
        <v>1874</v>
      </c>
      <c r="L40" s="26">
        <v>100000000</v>
      </c>
      <c r="M40" s="26">
        <v>0</v>
      </c>
      <c r="N40" s="26">
        <v>-100000000</v>
      </c>
      <c r="O40" s="38">
        <v>2423168116</v>
      </c>
      <c r="P40" s="26">
        <v>2024000594</v>
      </c>
      <c r="Q40" s="26">
        <v>2024000994</v>
      </c>
      <c r="R40" s="613" t="s">
        <v>152</v>
      </c>
      <c r="S40" s="613" t="s">
        <v>1548</v>
      </c>
      <c r="T40" s="613" t="s">
        <v>1875</v>
      </c>
    </row>
    <row r="41" spans="1:20" x14ac:dyDescent="0.25">
      <c r="A41" s="613" t="s">
        <v>138</v>
      </c>
      <c r="B41" s="613" t="s">
        <v>139</v>
      </c>
      <c r="C41" s="613" t="s">
        <v>144</v>
      </c>
      <c r="D41" s="613" t="s">
        <v>1322</v>
      </c>
      <c r="E41" s="614">
        <v>45656</v>
      </c>
      <c r="F41" s="613"/>
      <c r="G41" s="613" t="s">
        <v>1858</v>
      </c>
      <c r="H41" s="613" t="s">
        <v>1859</v>
      </c>
      <c r="I41" s="613"/>
      <c r="J41" s="613" t="s">
        <v>31</v>
      </c>
      <c r="K41" s="613" t="s">
        <v>1897</v>
      </c>
      <c r="L41" s="26">
        <v>100100000</v>
      </c>
      <c r="M41" s="26">
        <v>0</v>
      </c>
      <c r="N41" s="26">
        <v>-100100000</v>
      </c>
      <c r="O41" s="38">
        <v>2323068116</v>
      </c>
      <c r="P41" s="26">
        <v>2024000774</v>
      </c>
      <c r="Q41" s="26">
        <v>2024001214</v>
      </c>
      <c r="R41" s="613" t="s">
        <v>299</v>
      </c>
      <c r="S41" s="613" t="s">
        <v>1548</v>
      </c>
      <c r="T41" s="613" t="s">
        <v>1898</v>
      </c>
    </row>
    <row r="42" spans="1:20" x14ac:dyDescent="0.25">
      <c r="A42" s="613" t="s">
        <v>138</v>
      </c>
      <c r="B42" s="613" t="s">
        <v>139</v>
      </c>
      <c r="C42" s="613" t="s">
        <v>144</v>
      </c>
      <c r="D42" s="613" t="s">
        <v>1018</v>
      </c>
      <c r="E42" s="614">
        <v>45656</v>
      </c>
      <c r="F42" s="613"/>
      <c r="G42" s="613" t="s">
        <v>1858</v>
      </c>
      <c r="H42" s="613" t="s">
        <v>1859</v>
      </c>
      <c r="I42" s="613"/>
      <c r="J42" s="613" t="s">
        <v>31</v>
      </c>
      <c r="K42" s="613" t="s">
        <v>1899</v>
      </c>
      <c r="L42" s="26">
        <v>165900000</v>
      </c>
      <c r="M42" s="26">
        <v>0</v>
      </c>
      <c r="N42" s="26">
        <v>-165900000</v>
      </c>
      <c r="O42" s="38">
        <v>2157168116</v>
      </c>
      <c r="P42" s="26">
        <v>2024000775</v>
      </c>
      <c r="Q42" s="26">
        <v>2024001226</v>
      </c>
      <c r="R42" s="613" t="s">
        <v>299</v>
      </c>
      <c r="S42" s="613" t="s">
        <v>1900</v>
      </c>
      <c r="T42" s="613" t="s">
        <v>1901</v>
      </c>
    </row>
    <row r="43" spans="1:20" x14ac:dyDescent="0.25">
      <c r="A43" s="613" t="s">
        <v>138</v>
      </c>
      <c r="B43" s="613" t="s">
        <v>139</v>
      </c>
      <c r="C43" s="613" t="s">
        <v>144</v>
      </c>
      <c r="D43" s="613" t="s">
        <v>535</v>
      </c>
      <c r="E43" s="614">
        <v>45656</v>
      </c>
      <c r="F43" s="613"/>
      <c r="G43" s="613" t="s">
        <v>1858</v>
      </c>
      <c r="H43" s="613" t="s">
        <v>1859</v>
      </c>
      <c r="I43" s="613"/>
      <c r="J43" s="613" t="s">
        <v>31</v>
      </c>
      <c r="K43" s="613" t="s">
        <v>1902</v>
      </c>
      <c r="L43" s="26">
        <v>170800000</v>
      </c>
      <c r="M43" s="26">
        <v>0</v>
      </c>
      <c r="N43" s="26">
        <v>-170800000</v>
      </c>
      <c r="O43" s="38">
        <v>1986368116</v>
      </c>
      <c r="P43" s="26">
        <v>2024000776</v>
      </c>
      <c r="Q43" s="26">
        <v>2024001253</v>
      </c>
      <c r="R43" s="613" t="s">
        <v>299</v>
      </c>
      <c r="S43" s="613" t="s">
        <v>1548</v>
      </c>
      <c r="T43" s="613" t="s">
        <v>1903</v>
      </c>
    </row>
    <row r="44" spans="1:20" x14ac:dyDescent="0.25">
      <c r="A44" s="613" t="s">
        <v>138</v>
      </c>
      <c r="B44" s="613" t="s">
        <v>139</v>
      </c>
      <c r="C44" s="613" t="s">
        <v>144</v>
      </c>
      <c r="D44" s="613" t="s">
        <v>1882</v>
      </c>
      <c r="E44" s="614">
        <v>45656</v>
      </c>
      <c r="F44" s="613"/>
      <c r="G44" s="613" t="s">
        <v>1858</v>
      </c>
      <c r="H44" s="613" t="s">
        <v>1859</v>
      </c>
      <c r="I44" s="613"/>
      <c r="J44" s="613" t="s">
        <v>31</v>
      </c>
      <c r="K44" s="613" t="s">
        <v>1883</v>
      </c>
      <c r="L44" s="26">
        <v>30000000</v>
      </c>
      <c r="M44" s="26">
        <v>0</v>
      </c>
      <c r="N44" s="26">
        <v>-30000000</v>
      </c>
      <c r="O44" s="38">
        <v>1956368116</v>
      </c>
      <c r="P44" s="26">
        <v>2024000441</v>
      </c>
      <c r="Q44" s="26">
        <v>2024001103</v>
      </c>
      <c r="R44" s="613" t="s">
        <v>132</v>
      </c>
      <c r="S44" s="613" t="s">
        <v>1548</v>
      </c>
      <c r="T44" s="613" t="s">
        <v>1884</v>
      </c>
    </row>
    <row r="45" spans="1:20" x14ac:dyDescent="0.25">
      <c r="A45" s="613" t="s">
        <v>138</v>
      </c>
      <c r="B45" s="613" t="s">
        <v>139</v>
      </c>
      <c r="C45" s="613" t="s">
        <v>144</v>
      </c>
      <c r="D45" s="613" t="s">
        <v>1885</v>
      </c>
      <c r="E45" s="614">
        <v>45656</v>
      </c>
      <c r="F45" s="613"/>
      <c r="G45" s="613" t="s">
        <v>1858</v>
      </c>
      <c r="H45" s="613" t="s">
        <v>1859</v>
      </c>
      <c r="I45" s="613"/>
      <c r="J45" s="613" t="s">
        <v>31</v>
      </c>
      <c r="K45" s="613" t="s">
        <v>1886</v>
      </c>
      <c r="L45" s="26">
        <v>100000000</v>
      </c>
      <c r="M45" s="26">
        <v>0</v>
      </c>
      <c r="N45" s="26">
        <v>-100000000</v>
      </c>
      <c r="O45" s="38">
        <v>1856368116</v>
      </c>
      <c r="P45" s="26">
        <v>2024000676</v>
      </c>
      <c r="Q45" s="26">
        <v>2024001061</v>
      </c>
      <c r="R45" s="613" t="s">
        <v>132</v>
      </c>
      <c r="S45" s="613" t="s">
        <v>1548</v>
      </c>
      <c r="T45" s="613" t="s">
        <v>1887</v>
      </c>
    </row>
    <row r="46" spans="1:20" x14ac:dyDescent="0.25">
      <c r="A46" s="613" t="s">
        <v>138</v>
      </c>
      <c r="B46" s="613" t="s">
        <v>139</v>
      </c>
      <c r="C46" s="613" t="s">
        <v>144</v>
      </c>
      <c r="D46" s="613" t="s">
        <v>1888</v>
      </c>
      <c r="E46" s="614">
        <v>45656</v>
      </c>
      <c r="F46" s="613"/>
      <c r="G46" s="613" t="s">
        <v>1858</v>
      </c>
      <c r="H46" s="613" t="s">
        <v>1859</v>
      </c>
      <c r="I46" s="613"/>
      <c r="J46" s="613" t="s">
        <v>31</v>
      </c>
      <c r="K46" s="613" t="s">
        <v>1889</v>
      </c>
      <c r="L46" s="26">
        <v>30000000</v>
      </c>
      <c r="M46" s="26">
        <v>0</v>
      </c>
      <c r="N46" s="26">
        <v>-30000000</v>
      </c>
      <c r="O46" s="38">
        <v>1826368116</v>
      </c>
      <c r="P46" s="26">
        <v>2024000441</v>
      </c>
      <c r="Q46" s="26">
        <v>2024001181</v>
      </c>
      <c r="R46" s="613" t="s">
        <v>132</v>
      </c>
      <c r="S46" s="613" t="s">
        <v>1548</v>
      </c>
      <c r="T46" s="613" t="s">
        <v>1890</v>
      </c>
    </row>
    <row r="47" spans="1:20" x14ac:dyDescent="0.25">
      <c r="A47" s="613" t="s">
        <v>138</v>
      </c>
      <c r="B47" s="613" t="s">
        <v>139</v>
      </c>
      <c r="C47" s="613" t="s">
        <v>144</v>
      </c>
      <c r="D47" s="613" t="s">
        <v>1891</v>
      </c>
      <c r="E47" s="614">
        <v>45656</v>
      </c>
      <c r="F47" s="613"/>
      <c r="G47" s="613" t="s">
        <v>1858</v>
      </c>
      <c r="H47" s="613" t="s">
        <v>1859</v>
      </c>
      <c r="I47" s="613"/>
      <c r="J47" s="613" t="s">
        <v>31</v>
      </c>
      <c r="K47" s="613" t="s">
        <v>1892</v>
      </c>
      <c r="L47" s="26">
        <v>30000000</v>
      </c>
      <c r="M47" s="26">
        <v>0</v>
      </c>
      <c r="N47" s="26">
        <v>-30000000</v>
      </c>
      <c r="O47" s="38">
        <v>1796368116</v>
      </c>
      <c r="P47" s="26">
        <v>2024000441</v>
      </c>
      <c r="Q47" s="26">
        <v>2024001149</v>
      </c>
      <c r="R47" s="613" t="s">
        <v>132</v>
      </c>
      <c r="S47" s="613" t="s">
        <v>1548</v>
      </c>
      <c r="T47" s="613" t="s">
        <v>1893</v>
      </c>
    </row>
    <row r="48" spans="1:20" x14ac:dyDescent="0.25">
      <c r="A48" s="613" t="s">
        <v>138</v>
      </c>
      <c r="B48" s="613" t="s">
        <v>139</v>
      </c>
      <c r="C48" s="613" t="s">
        <v>33</v>
      </c>
      <c r="D48" s="613" t="s">
        <v>1388</v>
      </c>
      <c r="E48" s="614">
        <v>45657</v>
      </c>
      <c r="F48" s="613"/>
      <c r="G48" s="613" t="s">
        <v>1858</v>
      </c>
      <c r="H48" s="613" t="s">
        <v>1859</v>
      </c>
      <c r="I48" s="613"/>
      <c r="J48" s="613" t="s">
        <v>31</v>
      </c>
      <c r="K48" s="618" t="s">
        <v>1907</v>
      </c>
      <c r="L48" s="26">
        <v>0</v>
      </c>
      <c r="M48" s="26">
        <v>1222966090</v>
      </c>
      <c r="N48" s="26">
        <v>1222966090</v>
      </c>
      <c r="O48" s="38">
        <v>3019334206</v>
      </c>
      <c r="P48" s="26">
        <v>0</v>
      </c>
      <c r="Q48" s="26">
        <v>0</v>
      </c>
      <c r="R48" s="613"/>
      <c r="S48" s="613" t="s">
        <v>1548</v>
      </c>
      <c r="T48" s="613" t="s">
        <v>1908</v>
      </c>
    </row>
    <row r="49" spans="1:20" x14ac:dyDescent="0.25">
      <c r="A49" s="613" t="s">
        <v>138</v>
      </c>
      <c r="B49" s="613" t="s">
        <v>139</v>
      </c>
      <c r="C49" s="613" t="s">
        <v>33</v>
      </c>
      <c r="D49" s="613" t="s">
        <v>674</v>
      </c>
      <c r="E49" s="614">
        <v>45657</v>
      </c>
      <c r="F49" s="613"/>
      <c r="G49" s="613" t="s">
        <v>1858</v>
      </c>
      <c r="H49" s="613" t="s">
        <v>1859</v>
      </c>
      <c r="I49" s="613"/>
      <c r="J49" s="613" t="s">
        <v>31</v>
      </c>
      <c r="K49" s="613" t="s">
        <v>1909</v>
      </c>
      <c r="L49" s="26">
        <v>0</v>
      </c>
      <c r="M49" s="26">
        <v>300000000</v>
      </c>
      <c r="N49" s="26">
        <v>300000000</v>
      </c>
      <c r="O49" s="38">
        <v>3319334206</v>
      </c>
      <c r="P49" s="26">
        <v>0</v>
      </c>
      <c r="Q49" s="26">
        <v>0</v>
      </c>
      <c r="R49" s="613"/>
      <c r="S49" s="613" t="s">
        <v>1548</v>
      </c>
      <c r="T49" s="613" t="s">
        <v>1910</v>
      </c>
    </row>
    <row r="50" spans="1:20" x14ac:dyDescent="0.25">
      <c r="A50" s="613" t="s">
        <v>138</v>
      </c>
      <c r="B50" s="613" t="s">
        <v>139</v>
      </c>
      <c r="C50" s="613" t="s">
        <v>33</v>
      </c>
      <c r="D50" s="613" t="s">
        <v>1633</v>
      </c>
      <c r="E50" s="614">
        <v>45657</v>
      </c>
      <c r="F50" s="613"/>
      <c r="G50" s="613" t="s">
        <v>1858</v>
      </c>
      <c r="H50" s="613" t="s">
        <v>1859</v>
      </c>
      <c r="I50" s="613"/>
      <c r="J50" s="613" t="s">
        <v>31</v>
      </c>
      <c r="K50" s="613" t="s">
        <v>1911</v>
      </c>
      <c r="L50" s="26">
        <v>0</v>
      </c>
      <c r="M50" s="26">
        <v>1817330549</v>
      </c>
      <c r="N50" s="26">
        <v>1817330549</v>
      </c>
      <c r="O50" s="38">
        <v>5136664755</v>
      </c>
      <c r="P50" s="26">
        <v>0</v>
      </c>
      <c r="Q50" s="26">
        <v>0</v>
      </c>
      <c r="R50" s="613"/>
      <c r="S50" s="613" t="s">
        <v>1548</v>
      </c>
      <c r="T50" s="613" t="s">
        <v>1912</v>
      </c>
    </row>
    <row r="51" spans="1:20" x14ac:dyDescent="0.25">
      <c r="A51" s="613" t="s">
        <v>138</v>
      </c>
      <c r="B51" s="613" t="s">
        <v>139</v>
      </c>
      <c r="C51" s="613" t="s">
        <v>33</v>
      </c>
      <c r="D51" s="613" t="s">
        <v>1913</v>
      </c>
      <c r="E51" s="614">
        <v>45657</v>
      </c>
      <c r="F51" s="613"/>
      <c r="G51" s="613" t="s">
        <v>1858</v>
      </c>
      <c r="H51" s="613" t="s">
        <v>1859</v>
      </c>
      <c r="I51" s="613"/>
      <c r="J51" s="613" t="s">
        <v>31</v>
      </c>
      <c r="K51" s="613" t="s">
        <v>1914</v>
      </c>
      <c r="L51" s="26">
        <v>0</v>
      </c>
      <c r="M51" s="26">
        <v>200000000</v>
      </c>
      <c r="N51" s="26">
        <v>200000000</v>
      </c>
      <c r="O51" s="38">
        <v>5336664755</v>
      </c>
      <c r="P51" s="26">
        <v>0</v>
      </c>
      <c r="Q51" s="26">
        <v>0</v>
      </c>
      <c r="R51" s="613"/>
      <c r="S51" s="613" t="s">
        <v>1548</v>
      </c>
      <c r="T51" s="613" t="s">
        <v>1915</v>
      </c>
    </row>
    <row r="52" spans="1:20" x14ac:dyDescent="0.25">
      <c r="A52" s="613" t="s">
        <v>138</v>
      </c>
      <c r="B52" s="613" t="s">
        <v>139</v>
      </c>
      <c r="C52" s="613" t="s">
        <v>144</v>
      </c>
      <c r="D52" s="613" t="s">
        <v>1904</v>
      </c>
      <c r="E52" s="614">
        <v>45657</v>
      </c>
      <c r="F52" s="613"/>
      <c r="G52" s="613" t="s">
        <v>1858</v>
      </c>
      <c r="H52" s="613" t="s">
        <v>1859</v>
      </c>
      <c r="I52" s="613"/>
      <c r="J52" s="613" t="s">
        <v>31</v>
      </c>
      <c r="K52" s="613" t="s">
        <v>1905</v>
      </c>
      <c r="L52" s="26">
        <v>164500000</v>
      </c>
      <c r="M52" s="26">
        <v>0</v>
      </c>
      <c r="N52" s="26">
        <v>-164500000</v>
      </c>
      <c r="O52" s="38">
        <v>5172164755</v>
      </c>
      <c r="P52" s="26">
        <v>2024000773</v>
      </c>
      <c r="Q52" s="26">
        <v>2024001229</v>
      </c>
      <c r="R52" s="613" t="s">
        <v>299</v>
      </c>
      <c r="S52" s="613" t="s">
        <v>1548</v>
      </c>
      <c r="T52" s="613" t="s">
        <v>1906</v>
      </c>
    </row>
    <row r="53" spans="1:20" x14ac:dyDescent="0.25">
      <c r="A53" s="613" t="s">
        <v>138</v>
      </c>
      <c r="B53" s="613" t="s">
        <v>139</v>
      </c>
      <c r="C53" s="613" t="s">
        <v>144</v>
      </c>
      <c r="D53" s="613" t="s">
        <v>1857</v>
      </c>
      <c r="E53" s="614">
        <v>45657</v>
      </c>
      <c r="F53" s="613"/>
      <c r="G53" s="613" t="s">
        <v>1858</v>
      </c>
      <c r="H53" s="613" t="s">
        <v>1859</v>
      </c>
      <c r="I53" s="613"/>
      <c r="J53" s="613" t="s">
        <v>31</v>
      </c>
      <c r="K53" s="613" t="s">
        <v>1860</v>
      </c>
      <c r="L53" s="26">
        <v>1601868116</v>
      </c>
      <c r="M53" s="26">
        <v>0</v>
      </c>
      <c r="N53" s="26">
        <v>-1601868116</v>
      </c>
      <c r="O53" s="38">
        <v>3570296639</v>
      </c>
      <c r="P53" s="26">
        <v>2024000753</v>
      </c>
      <c r="Q53" s="26">
        <v>2024001299</v>
      </c>
      <c r="R53" s="613" t="s">
        <v>437</v>
      </c>
      <c r="S53" s="613" t="s">
        <v>1548</v>
      </c>
      <c r="T53" s="613" t="s">
        <v>1861</v>
      </c>
    </row>
    <row r="54" spans="1:20" x14ac:dyDescent="0.25">
      <c r="A54" s="265" t="s">
        <v>138</v>
      </c>
      <c r="B54" s="265" t="s">
        <v>139</v>
      </c>
      <c r="C54" s="265" t="s">
        <v>144</v>
      </c>
      <c r="D54" s="265" t="s">
        <v>1894</v>
      </c>
      <c r="E54" s="266">
        <v>45657</v>
      </c>
      <c r="F54" s="265"/>
      <c r="G54" s="265" t="s">
        <v>1858</v>
      </c>
      <c r="H54" s="265" t="s">
        <v>1859</v>
      </c>
      <c r="I54" s="265"/>
      <c r="J54" s="265" t="s">
        <v>31</v>
      </c>
      <c r="K54" s="265" t="s">
        <v>1895</v>
      </c>
      <c r="L54" s="38">
        <v>30000000</v>
      </c>
      <c r="M54" s="38">
        <v>0</v>
      </c>
      <c r="N54" s="38">
        <v>-30000000</v>
      </c>
      <c r="O54" s="38">
        <v>3540296639</v>
      </c>
      <c r="P54" s="26">
        <v>2024000441</v>
      </c>
      <c r="Q54" s="26">
        <v>2024001317</v>
      </c>
      <c r="R54" s="613" t="s">
        <v>132</v>
      </c>
      <c r="S54" s="613" t="s">
        <v>1548</v>
      </c>
      <c r="T54" s="613" t="s">
        <v>1896</v>
      </c>
    </row>
    <row r="55" spans="1:20" x14ac:dyDescent="0.25">
      <c r="A55" s="265" t="s">
        <v>182</v>
      </c>
      <c r="B55" s="265" t="s">
        <v>183</v>
      </c>
      <c r="C55" s="265" t="s">
        <v>184</v>
      </c>
      <c r="D55" s="265" t="s">
        <v>1041</v>
      </c>
      <c r="E55" s="266">
        <v>45626</v>
      </c>
      <c r="F55" s="265"/>
      <c r="G55" s="265" t="s">
        <v>1858</v>
      </c>
      <c r="H55" s="265" t="s">
        <v>1859</v>
      </c>
      <c r="I55" s="265"/>
      <c r="J55" s="265" t="s">
        <v>31</v>
      </c>
      <c r="K55" s="265" t="s">
        <v>186</v>
      </c>
      <c r="L55" s="38">
        <v>0</v>
      </c>
      <c r="M55" s="38">
        <v>233000000</v>
      </c>
      <c r="N55" s="38">
        <v>233000000</v>
      </c>
      <c r="O55" s="38">
        <v>233000000</v>
      </c>
      <c r="P55" s="26">
        <v>0</v>
      </c>
      <c r="Q55" s="26">
        <v>0</v>
      </c>
      <c r="R55" s="613"/>
      <c r="S55" s="613"/>
      <c r="T55" s="613"/>
    </row>
    <row r="56" spans="1:20" x14ac:dyDescent="0.25">
      <c r="A56" s="613" t="s">
        <v>48</v>
      </c>
      <c r="B56" s="613" t="s">
        <v>49</v>
      </c>
      <c r="C56" s="613" t="s">
        <v>33</v>
      </c>
      <c r="D56" s="613" t="s">
        <v>1916</v>
      </c>
      <c r="E56" s="614">
        <v>45608</v>
      </c>
      <c r="F56" s="613"/>
      <c r="G56" s="613" t="s">
        <v>1858</v>
      </c>
      <c r="H56" s="613" t="s">
        <v>1859</v>
      </c>
      <c r="I56" s="613"/>
      <c r="J56" s="613" t="s">
        <v>31</v>
      </c>
      <c r="K56" s="618" t="s">
        <v>1917</v>
      </c>
      <c r="L56" s="26">
        <v>200000000</v>
      </c>
      <c r="M56" s="26">
        <v>0</v>
      </c>
      <c r="N56" s="26">
        <v>200000000</v>
      </c>
      <c r="O56" s="38">
        <v>200000000</v>
      </c>
      <c r="P56" s="26">
        <v>2024000460</v>
      </c>
      <c r="Q56" s="26">
        <v>2024000843</v>
      </c>
      <c r="R56" s="613" t="s">
        <v>111</v>
      </c>
      <c r="S56" s="613" t="s">
        <v>1548</v>
      </c>
      <c r="T56" s="613" t="s">
        <v>1864</v>
      </c>
    </row>
    <row r="57" spans="1:20" x14ac:dyDescent="0.25">
      <c r="A57" s="613" t="s">
        <v>48</v>
      </c>
      <c r="B57" s="613" t="s">
        <v>49</v>
      </c>
      <c r="C57" s="613" t="s">
        <v>33</v>
      </c>
      <c r="D57" s="613" t="s">
        <v>1918</v>
      </c>
      <c r="E57" s="614">
        <v>45635</v>
      </c>
      <c r="F57" s="613"/>
      <c r="G57" s="613" t="s">
        <v>1858</v>
      </c>
      <c r="H57" s="613" t="s">
        <v>1859</v>
      </c>
      <c r="I57" s="613"/>
      <c r="J57" s="613" t="s">
        <v>31</v>
      </c>
      <c r="K57" s="613" t="s">
        <v>1919</v>
      </c>
      <c r="L57" s="26">
        <v>120000000</v>
      </c>
      <c r="M57" s="26">
        <v>0</v>
      </c>
      <c r="N57" s="26">
        <v>120000000</v>
      </c>
      <c r="O57" s="38">
        <v>320000000</v>
      </c>
      <c r="P57" s="26">
        <v>2024000627</v>
      </c>
      <c r="Q57" s="26">
        <v>2024000970</v>
      </c>
      <c r="R57" s="613" t="s">
        <v>152</v>
      </c>
      <c r="S57" s="613" t="s">
        <v>1548</v>
      </c>
      <c r="T57" s="613" t="s">
        <v>1867</v>
      </c>
    </row>
    <row r="58" spans="1:20" x14ac:dyDescent="0.25">
      <c r="A58" s="613" t="s">
        <v>48</v>
      </c>
      <c r="B58" s="613" t="s">
        <v>49</v>
      </c>
      <c r="C58" s="613" t="s">
        <v>33</v>
      </c>
      <c r="D58" s="613" t="s">
        <v>1920</v>
      </c>
      <c r="E58" s="614">
        <v>45646</v>
      </c>
      <c r="F58" s="613"/>
      <c r="G58" s="613" t="s">
        <v>1858</v>
      </c>
      <c r="H58" s="613" t="s">
        <v>1859</v>
      </c>
      <c r="I58" s="613"/>
      <c r="J58" s="613" t="s">
        <v>31</v>
      </c>
      <c r="K58" s="613" t="s">
        <v>1921</v>
      </c>
      <c r="L58" s="26">
        <v>500000000</v>
      </c>
      <c r="M58" s="26">
        <v>0</v>
      </c>
      <c r="N58" s="26">
        <v>500000000</v>
      </c>
      <c r="O58" s="38">
        <v>820000000</v>
      </c>
      <c r="P58" s="26">
        <v>2024000526</v>
      </c>
      <c r="Q58" s="26">
        <v>2024001005</v>
      </c>
      <c r="R58" s="613" t="s">
        <v>295</v>
      </c>
      <c r="S58" s="613" t="s">
        <v>1548</v>
      </c>
      <c r="T58" s="613" t="s">
        <v>1869</v>
      </c>
    </row>
    <row r="59" spans="1:20" x14ac:dyDescent="0.25">
      <c r="A59" s="613" t="s">
        <v>48</v>
      </c>
      <c r="B59" s="613" t="s">
        <v>49</v>
      </c>
      <c r="C59" s="613" t="s">
        <v>33</v>
      </c>
      <c r="D59" s="613" t="s">
        <v>1922</v>
      </c>
      <c r="E59" s="614">
        <v>45652</v>
      </c>
      <c r="F59" s="613"/>
      <c r="G59" s="613" t="s">
        <v>1858</v>
      </c>
      <c r="H59" s="613" t="s">
        <v>1859</v>
      </c>
      <c r="I59" s="613"/>
      <c r="J59" s="613" t="s">
        <v>31</v>
      </c>
      <c r="K59" s="613" t="s">
        <v>1902</v>
      </c>
      <c r="L59" s="26">
        <v>170800000</v>
      </c>
      <c r="M59" s="26">
        <v>0</v>
      </c>
      <c r="N59" s="26">
        <v>170800000</v>
      </c>
      <c r="O59" s="38">
        <v>990800000</v>
      </c>
      <c r="P59" s="26">
        <v>2024000776</v>
      </c>
      <c r="Q59" s="26">
        <v>2024001253</v>
      </c>
      <c r="R59" s="613" t="s">
        <v>299</v>
      </c>
      <c r="S59" s="613" t="s">
        <v>1548</v>
      </c>
      <c r="T59" s="613" t="s">
        <v>1903</v>
      </c>
    </row>
    <row r="60" spans="1:20" x14ac:dyDescent="0.25">
      <c r="A60" s="613" t="s">
        <v>48</v>
      </c>
      <c r="B60" s="613" t="s">
        <v>49</v>
      </c>
      <c r="C60" s="613" t="s">
        <v>33</v>
      </c>
      <c r="D60" s="613" t="s">
        <v>1923</v>
      </c>
      <c r="E60" s="614">
        <v>45652</v>
      </c>
      <c r="F60" s="613"/>
      <c r="G60" s="613" t="s">
        <v>1858</v>
      </c>
      <c r="H60" s="613" t="s">
        <v>1859</v>
      </c>
      <c r="I60" s="613"/>
      <c r="J60" s="613" t="s">
        <v>31</v>
      </c>
      <c r="K60" s="613" t="s">
        <v>1905</v>
      </c>
      <c r="L60" s="26">
        <v>164500000</v>
      </c>
      <c r="M60" s="26">
        <v>0</v>
      </c>
      <c r="N60" s="26">
        <v>164500000</v>
      </c>
      <c r="O60" s="38">
        <v>1155300000</v>
      </c>
      <c r="P60" s="26">
        <v>2024000773</v>
      </c>
      <c r="Q60" s="26">
        <v>2024001229</v>
      </c>
      <c r="R60" s="613" t="s">
        <v>299</v>
      </c>
      <c r="S60" s="613" t="s">
        <v>1548</v>
      </c>
      <c r="T60" s="613" t="s">
        <v>1906</v>
      </c>
    </row>
    <row r="61" spans="1:20" x14ac:dyDescent="0.25">
      <c r="A61" s="613" t="s">
        <v>48</v>
      </c>
      <c r="B61" s="613" t="s">
        <v>49</v>
      </c>
      <c r="C61" s="613" t="s">
        <v>33</v>
      </c>
      <c r="D61" s="613" t="s">
        <v>1924</v>
      </c>
      <c r="E61" s="614">
        <v>45652</v>
      </c>
      <c r="F61" s="613"/>
      <c r="G61" s="613" t="s">
        <v>1858</v>
      </c>
      <c r="H61" s="613" t="s">
        <v>1859</v>
      </c>
      <c r="I61" s="613"/>
      <c r="J61" s="613" t="s">
        <v>31</v>
      </c>
      <c r="K61" s="613" t="s">
        <v>1899</v>
      </c>
      <c r="L61" s="26">
        <v>165900000</v>
      </c>
      <c r="M61" s="26">
        <v>0</v>
      </c>
      <c r="N61" s="26">
        <v>165900000</v>
      </c>
      <c r="O61" s="38">
        <v>1321200000</v>
      </c>
      <c r="P61" s="26">
        <v>2024000775</v>
      </c>
      <c r="Q61" s="26">
        <v>2024001226</v>
      </c>
      <c r="R61" s="613" t="s">
        <v>299</v>
      </c>
      <c r="S61" s="613" t="s">
        <v>1900</v>
      </c>
      <c r="T61" s="613" t="s">
        <v>1901</v>
      </c>
    </row>
    <row r="62" spans="1:20" x14ac:dyDescent="0.25">
      <c r="A62" s="613" t="s">
        <v>48</v>
      </c>
      <c r="B62" s="613" t="s">
        <v>49</v>
      </c>
      <c r="C62" s="613" t="s">
        <v>33</v>
      </c>
      <c r="D62" s="613" t="s">
        <v>1925</v>
      </c>
      <c r="E62" s="614">
        <v>45652</v>
      </c>
      <c r="F62" s="613"/>
      <c r="G62" s="613" t="s">
        <v>1858</v>
      </c>
      <c r="H62" s="613" t="s">
        <v>1859</v>
      </c>
      <c r="I62" s="613"/>
      <c r="J62" s="613" t="s">
        <v>31</v>
      </c>
      <c r="K62" s="613" t="s">
        <v>1897</v>
      </c>
      <c r="L62" s="26">
        <v>100100000</v>
      </c>
      <c r="M62" s="26">
        <v>0</v>
      </c>
      <c r="N62" s="26">
        <v>100100000</v>
      </c>
      <c r="O62" s="38">
        <v>1421300000</v>
      </c>
      <c r="P62" s="26">
        <v>2024000774</v>
      </c>
      <c r="Q62" s="26">
        <v>2024001214</v>
      </c>
      <c r="R62" s="613" t="s">
        <v>299</v>
      </c>
      <c r="S62" s="613" t="s">
        <v>1548</v>
      </c>
      <c r="T62" s="613" t="s">
        <v>1898</v>
      </c>
    </row>
    <row r="63" spans="1:20" x14ac:dyDescent="0.25">
      <c r="A63" s="613" t="s">
        <v>48</v>
      </c>
      <c r="B63" s="613" t="s">
        <v>49</v>
      </c>
      <c r="C63" s="613" t="s">
        <v>33</v>
      </c>
      <c r="D63" s="613" t="s">
        <v>1926</v>
      </c>
      <c r="E63" s="614">
        <v>45653</v>
      </c>
      <c r="F63" s="613"/>
      <c r="G63" s="613" t="s">
        <v>1858</v>
      </c>
      <c r="H63" s="613" t="s">
        <v>1859</v>
      </c>
      <c r="I63" s="613"/>
      <c r="J63" s="613" t="s">
        <v>31</v>
      </c>
      <c r="K63" s="613" t="s">
        <v>1880</v>
      </c>
      <c r="L63" s="26">
        <v>54000000</v>
      </c>
      <c r="M63" s="26">
        <v>0</v>
      </c>
      <c r="N63" s="26">
        <v>54000000</v>
      </c>
      <c r="O63" s="38">
        <v>1475300000</v>
      </c>
      <c r="P63" s="26">
        <v>2024000441</v>
      </c>
      <c r="Q63" s="26">
        <v>2024001123</v>
      </c>
      <c r="R63" s="613" t="s">
        <v>132</v>
      </c>
      <c r="S63" s="613"/>
      <c r="T63" s="613" t="s">
        <v>1881</v>
      </c>
    </row>
    <row r="64" spans="1:20" x14ac:dyDescent="0.25">
      <c r="A64" s="613" t="s">
        <v>48</v>
      </c>
      <c r="B64" s="613" t="s">
        <v>49</v>
      </c>
      <c r="C64" s="613" t="s">
        <v>33</v>
      </c>
      <c r="D64" s="613" t="s">
        <v>1297</v>
      </c>
      <c r="E64" s="614">
        <v>45653</v>
      </c>
      <c r="F64" s="613"/>
      <c r="G64" s="613" t="s">
        <v>1858</v>
      </c>
      <c r="H64" s="613" t="s">
        <v>1859</v>
      </c>
      <c r="I64" s="613"/>
      <c r="J64" s="613" t="s">
        <v>31</v>
      </c>
      <c r="K64" s="613" t="s">
        <v>1927</v>
      </c>
      <c r="L64" s="26">
        <v>100000000</v>
      </c>
      <c r="M64" s="26">
        <v>0</v>
      </c>
      <c r="N64" s="26">
        <v>100000000</v>
      </c>
      <c r="O64" s="38">
        <v>1575300000</v>
      </c>
      <c r="P64" s="26">
        <v>2024000709</v>
      </c>
      <c r="Q64" s="26">
        <v>2024001121</v>
      </c>
      <c r="R64" s="613" t="s">
        <v>111</v>
      </c>
      <c r="S64" s="613" t="s">
        <v>1548</v>
      </c>
      <c r="T64" s="613" t="s">
        <v>1872</v>
      </c>
    </row>
    <row r="65" spans="1:20" x14ac:dyDescent="0.25">
      <c r="A65" s="613" t="s">
        <v>48</v>
      </c>
      <c r="B65" s="613" t="s">
        <v>49</v>
      </c>
      <c r="C65" s="613" t="s">
        <v>33</v>
      </c>
      <c r="D65" s="613" t="s">
        <v>1928</v>
      </c>
      <c r="E65" s="614">
        <v>45653</v>
      </c>
      <c r="F65" s="613"/>
      <c r="G65" s="613" t="s">
        <v>1858</v>
      </c>
      <c r="H65" s="613" t="s">
        <v>1859</v>
      </c>
      <c r="I65" s="613"/>
      <c r="J65" s="613" t="s">
        <v>31</v>
      </c>
      <c r="K65" s="613" t="s">
        <v>1929</v>
      </c>
      <c r="L65" s="26">
        <v>100000000</v>
      </c>
      <c r="M65" s="26">
        <v>0</v>
      </c>
      <c r="N65" s="26">
        <v>100000000</v>
      </c>
      <c r="O65" s="38">
        <v>1675300000</v>
      </c>
      <c r="P65" s="26">
        <v>2024000594</v>
      </c>
      <c r="Q65" s="26">
        <v>2024000994</v>
      </c>
      <c r="R65" s="613" t="s">
        <v>152</v>
      </c>
      <c r="S65" s="613" t="s">
        <v>1548</v>
      </c>
      <c r="T65" s="613" t="s">
        <v>1875</v>
      </c>
    </row>
    <row r="66" spans="1:20" x14ac:dyDescent="0.25">
      <c r="A66" s="613" t="s">
        <v>48</v>
      </c>
      <c r="B66" s="613" t="s">
        <v>49</v>
      </c>
      <c r="C66" s="613" t="s">
        <v>33</v>
      </c>
      <c r="D66" s="613" t="s">
        <v>1352</v>
      </c>
      <c r="E66" s="614">
        <v>45653</v>
      </c>
      <c r="F66" s="613"/>
      <c r="G66" s="613" t="s">
        <v>1858</v>
      </c>
      <c r="H66" s="613" t="s">
        <v>1859</v>
      </c>
      <c r="I66" s="613"/>
      <c r="J66" s="613" t="s">
        <v>31</v>
      </c>
      <c r="K66" s="613" t="s">
        <v>1878</v>
      </c>
      <c r="L66" s="26">
        <v>30000000</v>
      </c>
      <c r="M66" s="26">
        <v>0</v>
      </c>
      <c r="N66" s="26">
        <v>30000000</v>
      </c>
      <c r="O66" s="38">
        <v>1705300000</v>
      </c>
      <c r="P66" s="26">
        <v>2024000441</v>
      </c>
      <c r="Q66" s="26">
        <v>2024001151</v>
      </c>
      <c r="R66" s="613" t="s">
        <v>132</v>
      </c>
      <c r="S66" s="613" t="s">
        <v>1548</v>
      </c>
      <c r="T66" s="613" t="s">
        <v>1879</v>
      </c>
    </row>
    <row r="67" spans="1:20" x14ac:dyDescent="0.25">
      <c r="A67" s="613" t="s">
        <v>48</v>
      </c>
      <c r="B67" s="613" t="s">
        <v>49</v>
      </c>
      <c r="C67" s="613" t="s">
        <v>33</v>
      </c>
      <c r="D67" s="613" t="s">
        <v>685</v>
      </c>
      <c r="E67" s="614">
        <v>45653</v>
      </c>
      <c r="F67" s="613"/>
      <c r="G67" s="613" t="s">
        <v>1858</v>
      </c>
      <c r="H67" s="613" t="s">
        <v>1859</v>
      </c>
      <c r="I67" s="613"/>
      <c r="J67" s="613" t="s">
        <v>31</v>
      </c>
      <c r="K67" s="613" t="s">
        <v>1892</v>
      </c>
      <c r="L67" s="26">
        <v>30000000</v>
      </c>
      <c r="M67" s="26">
        <v>0</v>
      </c>
      <c r="N67" s="26">
        <v>30000000</v>
      </c>
      <c r="O67" s="38">
        <v>1735300000</v>
      </c>
      <c r="P67" s="26">
        <v>2024000441</v>
      </c>
      <c r="Q67" s="26">
        <v>2024001149</v>
      </c>
      <c r="R67" s="613" t="s">
        <v>132</v>
      </c>
      <c r="S67" s="613" t="s">
        <v>1548</v>
      </c>
      <c r="T67" s="613" t="s">
        <v>1893</v>
      </c>
    </row>
    <row r="68" spans="1:20" x14ac:dyDescent="0.25">
      <c r="A68" s="613" t="s">
        <v>48</v>
      </c>
      <c r="B68" s="613" t="s">
        <v>49</v>
      </c>
      <c r="C68" s="613" t="s">
        <v>33</v>
      </c>
      <c r="D68" s="613" t="s">
        <v>1930</v>
      </c>
      <c r="E68" s="614">
        <v>45653</v>
      </c>
      <c r="F68" s="613"/>
      <c r="G68" s="613" t="s">
        <v>1858</v>
      </c>
      <c r="H68" s="613" t="s">
        <v>1859</v>
      </c>
      <c r="I68" s="613"/>
      <c r="J68" s="613" t="s">
        <v>31</v>
      </c>
      <c r="K68" s="613" t="s">
        <v>1876</v>
      </c>
      <c r="L68" s="26">
        <v>30000000</v>
      </c>
      <c r="M68" s="26">
        <v>0</v>
      </c>
      <c r="N68" s="26">
        <v>30000000</v>
      </c>
      <c r="O68" s="38">
        <v>1765300000</v>
      </c>
      <c r="P68" s="26">
        <v>2024000441</v>
      </c>
      <c r="Q68" s="26">
        <v>2024001240</v>
      </c>
      <c r="R68" s="613" t="s">
        <v>132</v>
      </c>
      <c r="S68" s="613" t="s">
        <v>1548</v>
      </c>
      <c r="T68" s="613" t="s">
        <v>1877</v>
      </c>
    </row>
    <row r="69" spans="1:20" x14ac:dyDescent="0.25">
      <c r="A69" s="613" t="s">
        <v>48</v>
      </c>
      <c r="B69" s="613" t="s">
        <v>49</v>
      </c>
      <c r="C69" s="613" t="s">
        <v>33</v>
      </c>
      <c r="D69" s="613" t="s">
        <v>1931</v>
      </c>
      <c r="E69" s="614">
        <v>45654</v>
      </c>
      <c r="F69" s="613"/>
      <c r="G69" s="613" t="s">
        <v>1858</v>
      </c>
      <c r="H69" s="613" t="s">
        <v>1859</v>
      </c>
      <c r="I69" s="613"/>
      <c r="J69" s="613" t="s">
        <v>31</v>
      </c>
      <c r="K69" s="613" t="s">
        <v>1886</v>
      </c>
      <c r="L69" s="26">
        <v>100000000</v>
      </c>
      <c r="M69" s="26">
        <v>0</v>
      </c>
      <c r="N69" s="26">
        <v>100000000</v>
      </c>
      <c r="O69" s="38">
        <v>1865300000</v>
      </c>
      <c r="P69" s="26">
        <v>2024000676</v>
      </c>
      <c r="Q69" s="26">
        <v>2024001061</v>
      </c>
      <c r="R69" s="613" t="s">
        <v>132</v>
      </c>
      <c r="S69" s="613" t="s">
        <v>1548</v>
      </c>
      <c r="T69" s="613" t="s">
        <v>1887</v>
      </c>
    </row>
    <row r="70" spans="1:20" x14ac:dyDescent="0.25">
      <c r="A70" s="613" t="s">
        <v>48</v>
      </c>
      <c r="B70" s="613" t="s">
        <v>49</v>
      </c>
      <c r="C70" s="613" t="s">
        <v>33</v>
      </c>
      <c r="D70" s="613" t="s">
        <v>1932</v>
      </c>
      <c r="E70" s="614">
        <v>45654</v>
      </c>
      <c r="F70" s="613"/>
      <c r="G70" s="613" t="s">
        <v>1858</v>
      </c>
      <c r="H70" s="613" t="s">
        <v>1859</v>
      </c>
      <c r="I70" s="613"/>
      <c r="J70" s="613" t="s">
        <v>31</v>
      </c>
      <c r="K70" s="613" t="s">
        <v>1883</v>
      </c>
      <c r="L70" s="26">
        <v>30000000</v>
      </c>
      <c r="M70" s="26">
        <v>0</v>
      </c>
      <c r="N70" s="26">
        <v>30000000</v>
      </c>
      <c r="O70" s="38">
        <v>1895300000</v>
      </c>
      <c r="P70" s="26">
        <v>2024000441</v>
      </c>
      <c r="Q70" s="26">
        <v>2024001103</v>
      </c>
      <c r="R70" s="613" t="s">
        <v>132</v>
      </c>
      <c r="S70" s="613" t="s">
        <v>1548</v>
      </c>
      <c r="T70" s="613" t="s">
        <v>1884</v>
      </c>
    </row>
    <row r="71" spans="1:20" x14ac:dyDescent="0.25">
      <c r="A71" s="613" t="s">
        <v>48</v>
      </c>
      <c r="B71" s="613" t="s">
        <v>49</v>
      </c>
      <c r="C71" s="613" t="s">
        <v>33</v>
      </c>
      <c r="D71" s="613" t="s">
        <v>1933</v>
      </c>
      <c r="E71" s="614">
        <v>45654</v>
      </c>
      <c r="F71" s="613"/>
      <c r="G71" s="613" t="s">
        <v>1858</v>
      </c>
      <c r="H71" s="613" t="s">
        <v>1859</v>
      </c>
      <c r="I71" s="613"/>
      <c r="J71" s="613" t="s">
        <v>31</v>
      </c>
      <c r="K71" s="613" t="s">
        <v>1889</v>
      </c>
      <c r="L71" s="26">
        <v>30000000</v>
      </c>
      <c r="M71" s="26">
        <v>0</v>
      </c>
      <c r="N71" s="26">
        <v>30000000</v>
      </c>
      <c r="O71" s="38">
        <v>1925300000</v>
      </c>
      <c r="P71" s="26">
        <v>2024000441</v>
      </c>
      <c r="Q71" s="26">
        <v>2024001181</v>
      </c>
      <c r="R71" s="613" t="s">
        <v>132</v>
      </c>
      <c r="S71" s="613" t="s">
        <v>1548</v>
      </c>
      <c r="T71" s="613" t="s">
        <v>1890</v>
      </c>
    </row>
    <row r="72" spans="1:20" x14ac:dyDescent="0.25">
      <c r="A72" s="613" t="s">
        <v>48</v>
      </c>
      <c r="B72" s="613" t="s">
        <v>49</v>
      </c>
      <c r="C72" s="613" t="s">
        <v>33</v>
      </c>
      <c r="D72" s="613" t="s">
        <v>1934</v>
      </c>
      <c r="E72" s="614">
        <v>45654</v>
      </c>
      <c r="F72" s="613"/>
      <c r="G72" s="613" t="s">
        <v>1858</v>
      </c>
      <c r="H72" s="613" t="s">
        <v>1859</v>
      </c>
      <c r="I72" s="613"/>
      <c r="J72" s="613" t="s">
        <v>31</v>
      </c>
      <c r="K72" s="613" t="s">
        <v>1860</v>
      </c>
      <c r="L72" s="26">
        <v>1601868116</v>
      </c>
      <c r="M72" s="26">
        <v>0</v>
      </c>
      <c r="N72" s="26">
        <v>1601868116</v>
      </c>
      <c r="O72" s="38">
        <v>3527168116</v>
      </c>
      <c r="P72" s="26">
        <v>2024000753</v>
      </c>
      <c r="Q72" s="26">
        <v>2024001299</v>
      </c>
      <c r="R72" s="613" t="s">
        <v>437</v>
      </c>
      <c r="S72" s="613" t="s">
        <v>1548</v>
      </c>
      <c r="T72" s="613" t="s">
        <v>1861</v>
      </c>
    </row>
    <row r="73" spans="1:20" x14ac:dyDescent="0.25">
      <c r="A73" s="613" t="s">
        <v>48</v>
      </c>
      <c r="B73" s="613" t="s">
        <v>49</v>
      </c>
      <c r="C73" s="613" t="s">
        <v>33</v>
      </c>
      <c r="D73" s="613" t="s">
        <v>1935</v>
      </c>
      <c r="E73" s="614">
        <v>45656</v>
      </c>
      <c r="F73" s="613"/>
      <c r="G73" s="613" t="s">
        <v>1858</v>
      </c>
      <c r="H73" s="613" t="s">
        <v>1859</v>
      </c>
      <c r="I73" s="613"/>
      <c r="J73" s="613" t="s">
        <v>31</v>
      </c>
      <c r="K73" s="613" t="s">
        <v>1895</v>
      </c>
      <c r="L73" s="26">
        <v>30000000</v>
      </c>
      <c r="M73" s="26">
        <v>0</v>
      </c>
      <c r="N73" s="26">
        <v>30000000</v>
      </c>
      <c r="O73" s="38">
        <v>3557168116</v>
      </c>
      <c r="P73" s="26">
        <v>2024000441</v>
      </c>
      <c r="Q73" s="26">
        <v>2024001317</v>
      </c>
      <c r="R73" s="613" t="s">
        <v>132</v>
      </c>
      <c r="S73" s="613" t="s">
        <v>1548</v>
      </c>
      <c r="T73" s="613" t="s">
        <v>1896</v>
      </c>
    </row>
    <row r="74" spans="1:20" x14ac:dyDescent="0.25">
      <c r="A74" s="163" t="s">
        <v>207</v>
      </c>
      <c r="B74" s="163" t="s">
        <v>208</v>
      </c>
      <c r="C74" s="163" t="s">
        <v>33</v>
      </c>
      <c r="D74" s="163" t="s">
        <v>1388</v>
      </c>
      <c r="E74" s="286">
        <v>45657</v>
      </c>
      <c r="F74" s="163"/>
      <c r="G74" s="163" t="s">
        <v>1858</v>
      </c>
      <c r="H74" s="163" t="s">
        <v>1859</v>
      </c>
      <c r="I74" s="163"/>
      <c r="J74" s="163" t="s">
        <v>31</v>
      </c>
      <c r="K74" s="163" t="s">
        <v>1907</v>
      </c>
      <c r="L74" s="591">
        <v>1222966090</v>
      </c>
      <c r="M74" s="591">
        <v>0</v>
      </c>
      <c r="N74" s="591">
        <v>1222966090</v>
      </c>
      <c r="O74" s="38">
        <f>SUM(O73+L74-M74)</f>
        <v>4780134206</v>
      </c>
      <c r="P74" s="591">
        <v>2024000865</v>
      </c>
      <c r="Q74" s="591">
        <v>2024001356</v>
      </c>
      <c r="R74" s="163" t="s">
        <v>39</v>
      </c>
      <c r="S74" s="613"/>
      <c r="T74" s="613"/>
    </row>
    <row r="75" spans="1:20" x14ac:dyDescent="0.25">
      <c r="A75" s="163" t="s">
        <v>207</v>
      </c>
      <c r="B75" s="163" t="s">
        <v>208</v>
      </c>
      <c r="C75" s="163" t="s">
        <v>33</v>
      </c>
      <c r="D75" s="163" t="s">
        <v>674</v>
      </c>
      <c r="E75" s="286">
        <v>45657</v>
      </c>
      <c r="F75" s="163"/>
      <c r="G75" s="163" t="s">
        <v>1858</v>
      </c>
      <c r="H75" s="163" t="s">
        <v>1859</v>
      </c>
      <c r="I75" s="163"/>
      <c r="J75" s="163" t="s">
        <v>31</v>
      </c>
      <c r="K75" s="163" t="s">
        <v>1909</v>
      </c>
      <c r="L75" s="591">
        <v>300000000</v>
      </c>
      <c r="M75" s="591">
        <v>0</v>
      </c>
      <c r="N75" s="591">
        <v>300000000</v>
      </c>
      <c r="O75" s="38">
        <f t="shared" ref="O75:O77" si="0">SUM(O74+L75-M75)</f>
        <v>5080134206</v>
      </c>
      <c r="P75" s="591">
        <v>2024000867</v>
      </c>
      <c r="Q75" s="591">
        <v>2024001371</v>
      </c>
      <c r="R75" s="163" t="s">
        <v>1059</v>
      </c>
      <c r="S75" s="613"/>
      <c r="T75" s="613"/>
    </row>
    <row r="76" spans="1:20" x14ac:dyDescent="0.25">
      <c r="A76" s="163" t="s">
        <v>207</v>
      </c>
      <c r="B76" s="163" t="s">
        <v>208</v>
      </c>
      <c r="C76" s="163" t="s">
        <v>33</v>
      </c>
      <c r="D76" s="163" t="s">
        <v>1633</v>
      </c>
      <c r="E76" s="286">
        <v>45657</v>
      </c>
      <c r="F76" s="163"/>
      <c r="G76" s="163" t="s">
        <v>1858</v>
      </c>
      <c r="H76" s="163" t="s">
        <v>1859</v>
      </c>
      <c r="I76" s="163"/>
      <c r="J76" s="163" t="s">
        <v>31</v>
      </c>
      <c r="K76" s="163" t="s">
        <v>1911</v>
      </c>
      <c r="L76" s="591">
        <v>1817330549</v>
      </c>
      <c r="M76" s="591">
        <v>0</v>
      </c>
      <c r="N76" s="591">
        <v>1817330549</v>
      </c>
      <c r="O76" s="38">
        <f t="shared" si="0"/>
        <v>6897464755</v>
      </c>
      <c r="P76" s="591">
        <v>2024000788</v>
      </c>
      <c r="Q76" s="591">
        <v>2024001363</v>
      </c>
      <c r="R76" s="163" t="s">
        <v>596</v>
      </c>
      <c r="S76" s="613"/>
      <c r="T76" s="613"/>
    </row>
    <row r="77" spans="1:20" x14ac:dyDescent="0.25">
      <c r="A77" s="265" t="s">
        <v>207</v>
      </c>
      <c r="B77" s="265" t="s">
        <v>208</v>
      </c>
      <c r="C77" s="265" t="s">
        <v>33</v>
      </c>
      <c r="D77" s="265" t="s">
        <v>1913</v>
      </c>
      <c r="E77" s="266">
        <v>45657</v>
      </c>
      <c r="F77" s="265"/>
      <c r="G77" s="265" t="s">
        <v>1858</v>
      </c>
      <c r="H77" s="265" t="s">
        <v>1859</v>
      </c>
      <c r="I77" s="265"/>
      <c r="J77" s="265" t="s">
        <v>31</v>
      </c>
      <c r="K77" s="265" t="s">
        <v>1914</v>
      </c>
      <c r="L77" s="38">
        <v>200000000</v>
      </c>
      <c r="M77" s="38">
        <v>0</v>
      </c>
      <c r="N77" s="38">
        <v>200000000</v>
      </c>
      <c r="O77" s="38">
        <f t="shared" si="0"/>
        <v>7097464755</v>
      </c>
      <c r="P77" s="591">
        <v>2024000866</v>
      </c>
      <c r="Q77" s="591">
        <v>2024001422</v>
      </c>
      <c r="R77" s="163" t="s">
        <v>318</v>
      </c>
      <c r="S77" s="613"/>
      <c r="T77" s="613"/>
    </row>
    <row r="78" spans="1:20" x14ac:dyDescent="0.25">
      <c r="A78" s="613"/>
      <c r="B78" s="613"/>
      <c r="C78" s="613"/>
      <c r="D78" s="613"/>
      <c r="E78" s="613"/>
      <c r="F78" s="613"/>
      <c r="G78" s="613"/>
      <c r="H78" s="613"/>
      <c r="I78" s="613"/>
      <c r="J78" s="613"/>
      <c r="K78" s="613"/>
      <c r="L78" s="26"/>
      <c r="M78" s="26"/>
      <c r="N78" s="26"/>
      <c r="O78" s="38"/>
      <c r="P78" s="26"/>
      <c r="Q78" s="26"/>
      <c r="R78" s="613"/>
      <c r="S78" s="613"/>
      <c r="T78" s="613"/>
    </row>
    <row r="79" spans="1:20" x14ac:dyDescent="0.25">
      <c r="A79" s="613"/>
      <c r="B79" s="613"/>
      <c r="C79" s="613"/>
      <c r="D79" s="613"/>
      <c r="E79" s="613"/>
      <c r="F79" s="613"/>
      <c r="G79" s="613"/>
      <c r="H79" s="613"/>
      <c r="I79" s="613"/>
      <c r="J79" s="613"/>
      <c r="K79" s="613"/>
      <c r="L79" s="26"/>
      <c r="M79" s="26"/>
      <c r="N79" s="26"/>
      <c r="O79" s="38"/>
      <c r="P79" s="26"/>
      <c r="Q79" s="26"/>
      <c r="R79" s="613"/>
      <c r="S79" s="613"/>
      <c r="T79" s="613"/>
    </row>
    <row r="80" spans="1:20" x14ac:dyDescent="0.25">
      <c r="A80" s="613"/>
      <c r="B80" s="613"/>
      <c r="C80" s="613"/>
      <c r="D80" s="613"/>
      <c r="E80" s="613"/>
      <c r="F80" s="613"/>
      <c r="G80" s="613"/>
      <c r="H80" s="613"/>
      <c r="I80" s="613"/>
      <c r="J80" s="613"/>
      <c r="K80" s="613"/>
      <c r="L80" s="26"/>
      <c r="M80" s="26"/>
      <c r="N80" s="26"/>
      <c r="O80" s="38"/>
      <c r="P80" s="26"/>
      <c r="Q80" s="26"/>
      <c r="R80" s="613"/>
      <c r="S80" s="613"/>
      <c r="T80" s="613"/>
    </row>
    <row r="81" spans="1:20" x14ac:dyDescent="0.25">
      <c r="A81" s="613"/>
      <c r="B81" s="613"/>
      <c r="C81" s="613"/>
      <c r="D81" s="613"/>
      <c r="E81" s="613"/>
      <c r="F81" s="613"/>
      <c r="G81" s="613"/>
      <c r="H81" s="613"/>
      <c r="I81" s="613"/>
      <c r="J81" s="613"/>
      <c r="K81" s="613"/>
      <c r="L81" s="26"/>
      <c r="M81" s="26"/>
      <c r="N81" s="26"/>
      <c r="O81" s="38"/>
      <c r="P81" s="26"/>
      <c r="Q81" s="26"/>
      <c r="R81" s="613"/>
      <c r="S81" s="613"/>
      <c r="T81" s="613"/>
    </row>
    <row r="82" spans="1:20" x14ac:dyDescent="0.25">
      <c r="A82" s="613"/>
      <c r="B82" s="613"/>
      <c r="C82" s="613"/>
      <c r="D82" s="613"/>
      <c r="E82" s="613"/>
      <c r="F82" s="613"/>
      <c r="G82" s="613"/>
      <c r="H82" s="613"/>
      <c r="I82" s="613"/>
      <c r="J82" s="613"/>
      <c r="K82" s="613"/>
      <c r="L82" s="26"/>
      <c r="M82" s="26"/>
      <c r="N82" s="26"/>
      <c r="O82" s="38"/>
      <c r="P82" s="26"/>
      <c r="Q82" s="26"/>
      <c r="R82" s="613"/>
      <c r="S82" s="613"/>
      <c r="T82" s="613"/>
    </row>
    <row r="83" spans="1:20" x14ac:dyDescent="0.25">
      <c r="L83" s="37"/>
      <c r="M83" s="37"/>
      <c r="N83" s="37"/>
      <c r="O83" s="592"/>
      <c r="P83" s="37"/>
      <c r="Q83" s="37"/>
    </row>
    <row r="84" spans="1:20" x14ac:dyDescent="0.25">
      <c r="L84" s="37"/>
      <c r="M84" s="37"/>
      <c r="N84" s="37"/>
      <c r="O84" s="592"/>
      <c r="P84" s="37"/>
      <c r="Q84" s="37"/>
    </row>
    <row r="85" spans="1:20" x14ac:dyDescent="0.25">
      <c r="L85" s="37"/>
      <c r="M85" s="37"/>
      <c r="N85" s="37"/>
      <c r="O85" s="592"/>
      <c r="P85" s="37"/>
      <c r="Q85" s="37"/>
    </row>
    <row r="86" spans="1:20" x14ac:dyDescent="0.25">
      <c r="L86" s="37"/>
      <c r="M86" s="37"/>
      <c r="N86" s="37"/>
      <c r="O86" s="37"/>
      <c r="P86" s="37"/>
      <c r="Q86" s="37"/>
    </row>
    <row r="87" spans="1:20" x14ac:dyDescent="0.25">
      <c r="L87" s="37"/>
      <c r="M87" s="37"/>
      <c r="N87" s="37"/>
      <c r="O87" s="37"/>
      <c r="P87" s="37"/>
      <c r="Q87" s="37"/>
    </row>
    <row r="88" spans="1:20" x14ac:dyDescent="0.25">
      <c r="L88" s="37"/>
      <c r="M88" s="37"/>
      <c r="N88" s="37"/>
      <c r="O88" s="37"/>
      <c r="P88" s="37"/>
      <c r="Q88" s="37"/>
    </row>
    <row r="89" spans="1:20" x14ac:dyDescent="0.25">
      <c r="L89" s="37"/>
      <c r="M89" s="37"/>
      <c r="N89" s="37"/>
      <c r="O89" s="37"/>
      <c r="P89" s="37"/>
      <c r="Q89" s="37"/>
    </row>
    <row r="90" spans="1:20" x14ac:dyDescent="0.25">
      <c r="L90" s="37"/>
      <c r="M90" s="37"/>
      <c r="N90" s="37"/>
      <c r="O90" s="37"/>
      <c r="P90" s="37"/>
      <c r="Q90" s="37"/>
    </row>
    <row r="91" spans="1:20" x14ac:dyDescent="0.25">
      <c r="L91" s="37"/>
      <c r="M91" s="37"/>
      <c r="N91" s="37"/>
      <c r="O91" s="37"/>
      <c r="P91" s="37"/>
      <c r="Q91" s="37"/>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0"/>
  <sheetViews>
    <sheetView workbookViewId="0">
      <selection activeCell="O16" sqref="O16"/>
    </sheetView>
  </sheetViews>
  <sheetFormatPr baseColWidth="10" defaultRowHeight="15" x14ac:dyDescent="0.25"/>
  <cols>
    <col min="1" max="1" width="8.28515625" customWidth="1"/>
    <col min="2" max="2" width="23.7109375" customWidth="1"/>
    <col min="3" max="3" width="4.85546875" customWidth="1"/>
    <col min="4" max="4" width="9.5703125" customWidth="1"/>
    <col min="5" max="5" width="9.42578125" customWidth="1"/>
    <col min="12" max="13" width="12.140625" bestFit="1" customWidth="1"/>
    <col min="14" max="14" width="12.7109375" bestFit="1" customWidth="1"/>
    <col min="15" max="15" width="12.57031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621" t="s">
        <v>1542</v>
      </c>
      <c r="B10" s="621" t="s">
        <v>7</v>
      </c>
      <c r="C10" s="621" t="s">
        <v>8</v>
      </c>
      <c r="D10" s="621" t="s">
        <v>9</v>
      </c>
      <c r="E10" s="621" t="s">
        <v>10</v>
      </c>
      <c r="F10" s="621" t="s">
        <v>11</v>
      </c>
      <c r="G10" s="621" t="s">
        <v>12</v>
      </c>
      <c r="H10" s="621" t="s">
        <v>13</v>
      </c>
      <c r="I10" s="621" t="s">
        <v>14</v>
      </c>
      <c r="J10" s="621" t="s">
        <v>15</v>
      </c>
      <c r="K10" s="621" t="s">
        <v>16</v>
      </c>
      <c r="L10" s="622" t="s">
        <v>17</v>
      </c>
      <c r="M10" s="622" t="s">
        <v>18</v>
      </c>
      <c r="N10" s="622" t="s">
        <v>19</v>
      </c>
      <c r="O10" s="621" t="s">
        <v>20</v>
      </c>
      <c r="P10" s="622" t="s">
        <v>21</v>
      </c>
      <c r="Q10" s="622" t="s">
        <v>22</v>
      </c>
      <c r="R10" s="621" t="s">
        <v>23</v>
      </c>
      <c r="S10" s="621" t="s">
        <v>1543</v>
      </c>
      <c r="T10" s="621" t="s">
        <v>1544</v>
      </c>
    </row>
    <row r="11" spans="1:20" x14ac:dyDescent="0.25">
      <c r="A11" s="618" t="s">
        <v>138</v>
      </c>
      <c r="B11" s="618" t="s">
        <v>139</v>
      </c>
      <c r="C11" s="618" t="s">
        <v>26</v>
      </c>
      <c r="D11" s="618" t="s">
        <v>155</v>
      </c>
      <c r="E11" s="619">
        <v>45292</v>
      </c>
      <c r="F11" s="618"/>
      <c r="G11" s="618" t="s">
        <v>1936</v>
      </c>
      <c r="H11" s="618" t="s">
        <v>1937</v>
      </c>
      <c r="I11" s="618" t="s">
        <v>30</v>
      </c>
      <c r="J11" s="618" t="s">
        <v>31</v>
      </c>
      <c r="K11" s="618" t="s">
        <v>158</v>
      </c>
      <c r="L11" s="26">
        <v>0</v>
      </c>
      <c r="M11" s="26">
        <v>1600000000</v>
      </c>
      <c r="N11" s="26">
        <v>1600000000</v>
      </c>
      <c r="O11" s="38">
        <v>1600000000</v>
      </c>
      <c r="P11" s="26">
        <v>0</v>
      </c>
      <c r="Q11" s="26">
        <v>0</v>
      </c>
      <c r="R11" s="618"/>
      <c r="S11" s="618"/>
      <c r="T11" s="618"/>
    </row>
    <row r="12" spans="1:20" x14ac:dyDescent="0.25">
      <c r="A12" s="618" t="s">
        <v>138</v>
      </c>
      <c r="B12" s="618" t="s">
        <v>139</v>
      </c>
      <c r="C12" s="618" t="s">
        <v>144</v>
      </c>
      <c r="D12" s="618" t="s">
        <v>308</v>
      </c>
      <c r="E12" s="619">
        <v>45341</v>
      </c>
      <c r="F12" s="618" t="s">
        <v>160</v>
      </c>
      <c r="G12" s="618" t="s">
        <v>1936</v>
      </c>
      <c r="H12" s="618" t="s">
        <v>1937</v>
      </c>
      <c r="I12" s="618"/>
      <c r="J12" s="618" t="s">
        <v>31</v>
      </c>
      <c r="K12" s="618" t="s">
        <v>1938</v>
      </c>
      <c r="L12" s="26">
        <v>300000000</v>
      </c>
      <c r="M12" s="26">
        <v>0</v>
      </c>
      <c r="N12" s="26">
        <v>-300000000</v>
      </c>
      <c r="O12" s="38">
        <v>1300000000</v>
      </c>
      <c r="P12" s="26">
        <v>2024000013</v>
      </c>
      <c r="Q12" s="26">
        <v>2024000013</v>
      </c>
      <c r="R12" s="618" t="s">
        <v>181</v>
      </c>
      <c r="S12" s="618"/>
      <c r="T12" s="618"/>
    </row>
    <row r="13" spans="1:20" x14ac:dyDescent="0.25">
      <c r="A13" s="618" t="s">
        <v>138</v>
      </c>
      <c r="B13" s="618" t="s">
        <v>139</v>
      </c>
      <c r="C13" s="618" t="s">
        <v>144</v>
      </c>
      <c r="D13" s="618" t="s">
        <v>308</v>
      </c>
      <c r="E13" s="619">
        <v>45341</v>
      </c>
      <c r="F13" s="618"/>
      <c r="G13" s="618" t="s">
        <v>1936</v>
      </c>
      <c r="H13" s="618" t="s">
        <v>1937</v>
      </c>
      <c r="I13" s="618"/>
      <c r="J13" s="618" t="s">
        <v>31</v>
      </c>
      <c r="K13" s="618" t="s">
        <v>1938</v>
      </c>
      <c r="L13" s="26">
        <v>1300000000</v>
      </c>
      <c r="M13" s="26">
        <v>0</v>
      </c>
      <c r="N13" s="26">
        <v>-1300000000</v>
      </c>
      <c r="O13" s="38">
        <v>0</v>
      </c>
      <c r="P13" s="26">
        <v>2024000013</v>
      </c>
      <c r="Q13" s="26">
        <v>2024000013</v>
      </c>
      <c r="R13" s="618" t="s">
        <v>1939</v>
      </c>
      <c r="S13" s="618"/>
      <c r="T13" s="618"/>
    </row>
    <row r="14" spans="1:20" x14ac:dyDescent="0.25">
      <c r="A14" s="618" t="s">
        <v>138</v>
      </c>
      <c r="B14" s="618" t="s">
        <v>139</v>
      </c>
      <c r="C14" s="618" t="s">
        <v>33</v>
      </c>
      <c r="D14" s="618" t="s">
        <v>1020</v>
      </c>
      <c r="E14" s="619">
        <v>45657</v>
      </c>
      <c r="F14" s="618"/>
      <c r="G14" s="618" t="s">
        <v>1936</v>
      </c>
      <c r="H14" s="618" t="s">
        <v>1937</v>
      </c>
      <c r="I14" s="618"/>
      <c r="J14" s="618" t="s">
        <v>31</v>
      </c>
      <c r="K14" s="618" t="s">
        <v>1940</v>
      </c>
      <c r="L14" s="26">
        <v>0</v>
      </c>
      <c r="M14" s="26">
        <v>100000000</v>
      </c>
      <c r="N14" s="26">
        <v>100000000</v>
      </c>
      <c r="O14" s="38">
        <v>100000000</v>
      </c>
      <c r="P14" s="26">
        <v>0</v>
      </c>
      <c r="Q14" s="26">
        <v>0</v>
      </c>
      <c r="R14" s="618"/>
      <c r="S14" s="618" t="s">
        <v>1548</v>
      </c>
      <c r="T14" s="618" t="s">
        <v>1941</v>
      </c>
    </row>
    <row r="15" spans="1:20" x14ac:dyDescent="0.25">
      <c r="A15" s="618" t="s">
        <v>138</v>
      </c>
      <c r="B15" s="618" t="s">
        <v>139</v>
      </c>
      <c r="C15" s="618" t="s">
        <v>33</v>
      </c>
      <c r="D15" s="618" t="s">
        <v>1336</v>
      </c>
      <c r="E15" s="619">
        <v>45657</v>
      </c>
      <c r="F15" s="618"/>
      <c r="G15" s="618" t="s">
        <v>1936</v>
      </c>
      <c r="H15" s="618" t="s">
        <v>1937</v>
      </c>
      <c r="I15" s="618"/>
      <c r="J15" s="618" t="s">
        <v>31</v>
      </c>
      <c r="K15" s="618" t="s">
        <v>1942</v>
      </c>
      <c r="L15" s="26">
        <v>0</v>
      </c>
      <c r="M15" s="26">
        <v>100000000</v>
      </c>
      <c r="N15" s="26">
        <v>100000000</v>
      </c>
      <c r="O15" s="38">
        <v>200000000</v>
      </c>
      <c r="P15" s="26">
        <v>0</v>
      </c>
      <c r="Q15" s="26">
        <v>0</v>
      </c>
      <c r="R15" s="618"/>
      <c r="S15" s="618" t="s">
        <v>1548</v>
      </c>
      <c r="T15" s="618" t="s">
        <v>1943</v>
      </c>
    </row>
    <row r="16" spans="1:20" x14ac:dyDescent="0.25">
      <c r="A16" s="265" t="s">
        <v>138</v>
      </c>
      <c r="B16" s="265" t="s">
        <v>139</v>
      </c>
      <c r="C16" s="265" t="s">
        <v>33</v>
      </c>
      <c r="D16" s="265" t="s">
        <v>1501</v>
      </c>
      <c r="E16" s="266">
        <v>45657</v>
      </c>
      <c r="F16" s="265"/>
      <c r="G16" s="265" t="s">
        <v>1936</v>
      </c>
      <c r="H16" s="265" t="s">
        <v>1937</v>
      </c>
      <c r="I16" s="265"/>
      <c r="J16" s="265" t="s">
        <v>31</v>
      </c>
      <c r="K16" s="265" t="s">
        <v>1944</v>
      </c>
      <c r="L16" s="38">
        <v>0</v>
      </c>
      <c r="M16" s="38">
        <v>100000000</v>
      </c>
      <c r="N16" s="38">
        <v>100000000</v>
      </c>
      <c r="O16" s="38">
        <v>300000000</v>
      </c>
      <c r="P16" s="26">
        <v>0</v>
      </c>
      <c r="Q16" s="26">
        <v>0</v>
      </c>
      <c r="R16" s="618"/>
      <c r="S16" s="618" t="s">
        <v>1548</v>
      </c>
      <c r="T16" s="618" t="s">
        <v>1945</v>
      </c>
    </row>
    <row r="17" spans="1:20" x14ac:dyDescent="0.25">
      <c r="A17" s="618" t="s">
        <v>48</v>
      </c>
      <c r="B17" s="618" t="s">
        <v>49</v>
      </c>
      <c r="C17" s="618" t="s">
        <v>33</v>
      </c>
      <c r="D17" s="618" t="s">
        <v>1020</v>
      </c>
      <c r="E17" s="619">
        <v>45657</v>
      </c>
      <c r="F17" s="618"/>
      <c r="G17" s="618" t="s">
        <v>1936</v>
      </c>
      <c r="H17" s="618" t="s">
        <v>1937</v>
      </c>
      <c r="I17" s="618"/>
      <c r="J17" s="618" t="s">
        <v>31</v>
      </c>
      <c r="K17" s="618" t="s">
        <v>1940</v>
      </c>
      <c r="L17" s="26">
        <v>100000000</v>
      </c>
      <c r="M17" s="26">
        <v>0</v>
      </c>
      <c r="N17" s="26">
        <v>100000000</v>
      </c>
      <c r="O17" s="38">
        <v>100000000</v>
      </c>
      <c r="P17" s="26">
        <v>2024000899</v>
      </c>
      <c r="Q17" s="26">
        <v>2024001379</v>
      </c>
      <c r="R17" s="618" t="s">
        <v>111</v>
      </c>
      <c r="S17" s="618" t="s">
        <v>1548</v>
      </c>
      <c r="T17" s="618" t="s">
        <v>1941</v>
      </c>
    </row>
    <row r="18" spans="1:20" x14ac:dyDescent="0.25">
      <c r="A18" s="618" t="s">
        <v>48</v>
      </c>
      <c r="B18" s="618" t="s">
        <v>49</v>
      </c>
      <c r="C18" s="618" t="s">
        <v>33</v>
      </c>
      <c r="D18" s="618" t="s">
        <v>1336</v>
      </c>
      <c r="E18" s="619">
        <v>45657</v>
      </c>
      <c r="F18" s="618"/>
      <c r="G18" s="618" t="s">
        <v>1936</v>
      </c>
      <c r="H18" s="618" t="s">
        <v>1937</v>
      </c>
      <c r="I18" s="618"/>
      <c r="J18" s="618" t="s">
        <v>31</v>
      </c>
      <c r="K18" s="618" t="s">
        <v>1942</v>
      </c>
      <c r="L18" s="26">
        <v>100000000</v>
      </c>
      <c r="M18" s="26">
        <v>0</v>
      </c>
      <c r="N18" s="26">
        <v>100000000</v>
      </c>
      <c r="O18" s="38">
        <v>200000000</v>
      </c>
      <c r="P18" s="26">
        <v>2024000897</v>
      </c>
      <c r="Q18" s="26">
        <v>2024001377</v>
      </c>
      <c r="R18" s="618" t="s">
        <v>111</v>
      </c>
      <c r="S18" s="618" t="s">
        <v>1548</v>
      </c>
      <c r="T18" s="618" t="s">
        <v>1943</v>
      </c>
    </row>
    <row r="19" spans="1:20" x14ac:dyDescent="0.25">
      <c r="A19" s="265" t="s">
        <v>48</v>
      </c>
      <c r="B19" s="265" t="s">
        <v>49</v>
      </c>
      <c r="C19" s="265" t="s">
        <v>33</v>
      </c>
      <c r="D19" s="265" t="s">
        <v>1501</v>
      </c>
      <c r="E19" s="266">
        <v>45657</v>
      </c>
      <c r="F19" s="265"/>
      <c r="G19" s="265" t="s">
        <v>1936</v>
      </c>
      <c r="H19" s="265" t="s">
        <v>1937</v>
      </c>
      <c r="I19" s="265"/>
      <c r="J19" s="265" t="s">
        <v>31</v>
      </c>
      <c r="K19" s="265" t="s">
        <v>1944</v>
      </c>
      <c r="L19" s="38">
        <v>100000000</v>
      </c>
      <c r="M19" s="38">
        <v>0</v>
      </c>
      <c r="N19" s="38">
        <v>100000000</v>
      </c>
      <c r="O19" s="38">
        <v>300000000</v>
      </c>
      <c r="P19" s="26">
        <v>2024000898</v>
      </c>
      <c r="Q19" s="26">
        <v>2024001455</v>
      </c>
      <c r="R19" s="618" t="s">
        <v>111</v>
      </c>
      <c r="S19" s="618" t="s">
        <v>1548</v>
      </c>
      <c r="T19" s="618" t="s">
        <v>1945</v>
      </c>
    </row>
    <row r="20" spans="1:20" x14ac:dyDescent="0.25">
      <c r="A20" s="618"/>
      <c r="B20" s="618"/>
      <c r="C20" s="618"/>
      <c r="D20" s="618"/>
      <c r="E20" s="618"/>
      <c r="F20" s="618"/>
      <c r="G20" s="618"/>
      <c r="H20" s="618"/>
      <c r="I20" s="618"/>
      <c r="J20" s="618"/>
      <c r="K20" s="618"/>
      <c r="L20" s="103"/>
      <c r="M20" s="103"/>
      <c r="N20" s="103"/>
      <c r="O20" s="26"/>
      <c r="P20" s="103"/>
      <c r="Q20" s="103"/>
      <c r="R20" s="618"/>
      <c r="S20" s="618"/>
      <c r="T20" s="618"/>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topLeftCell="A10" workbookViewId="0">
      <selection activeCell="G16" sqref="G16"/>
    </sheetView>
  </sheetViews>
  <sheetFormatPr baseColWidth="10" defaultRowHeight="15" x14ac:dyDescent="0.25"/>
  <cols>
    <col min="12"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78" t="s">
        <v>6</v>
      </c>
      <c r="B10" s="78" t="s">
        <v>7</v>
      </c>
      <c r="C10" s="78" t="s">
        <v>8</v>
      </c>
      <c r="D10" s="78" t="s">
        <v>9</v>
      </c>
      <c r="E10" s="78" t="s">
        <v>10</v>
      </c>
      <c r="F10" s="78" t="s">
        <v>11</v>
      </c>
      <c r="G10" s="78" t="s">
        <v>12</v>
      </c>
      <c r="H10" s="78" t="s">
        <v>13</v>
      </c>
      <c r="I10" s="78" t="s">
        <v>14</v>
      </c>
      <c r="J10" s="78" t="s">
        <v>15</v>
      </c>
      <c r="K10" s="78" t="s">
        <v>16</v>
      </c>
      <c r="L10" s="79" t="s">
        <v>17</v>
      </c>
      <c r="M10" s="79" t="s">
        <v>18</v>
      </c>
      <c r="N10" s="79" t="s">
        <v>19</v>
      </c>
      <c r="O10" s="90" t="s">
        <v>20</v>
      </c>
      <c r="P10" s="79" t="s">
        <v>21</v>
      </c>
      <c r="Q10" s="79" t="s">
        <v>22</v>
      </c>
      <c r="R10" s="78" t="s">
        <v>23</v>
      </c>
    </row>
    <row r="11" spans="1:18" x14ac:dyDescent="0.25">
      <c r="A11" s="84" t="s">
        <v>207</v>
      </c>
      <c r="B11" s="84" t="s">
        <v>208</v>
      </c>
      <c r="C11" s="84" t="s">
        <v>33</v>
      </c>
      <c r="D11" s="84" t="s">
        <v>223</v>
      </c>
      <c r="E11" s="85">
        <v>45657</v>
      </c>
      <c r="F11" s="84"/>
      <c r="G11" s="84" t="s">
        <v>224</v>
      </c>
      <c r="H11" s="84" t="s">
        <v>225</v>
      </c>
      <c r="I11" s="84"/>
      <c r="J11" s="84" t="s">
        <v>31</v>
      </c>
      <c r="K11" s="84" t="s">
        <v>226</v>
      </c>
      <c r="L11" s="86">
        <v>792000000</v>
      </c>
      <c r="M11" s="86">
        <v>0</v>
      </c>
      <c r="N11" s="66">
        <v>792000000</v>
      </c>
      <c r="O11" s="66">
        <v>792000000</v>
      </c>
      <c r="P11" s="66">
        <v>2024000868</v>
      </c>
      <c r="Q11" s="66">
        <v>2024001372</v>
      </c>
      <c r="R11" s="84" t="s">
        <v>135</v>
      </c>
    </row>
    <row r="12" spans="1:18" x14ac:dyDescent="0.25">
      <c r="A12" s="84" t="s">
        <v>207</v>
      </c>
      <c r="B12" s="84" t="s">
        <v>208</v>
      </c>
      <c r="C12" s="84" t="s">
        <v>33</v>
      </c>
      <c r="D12" s="84" t="s">
        <v>227</v>
      </c>
      <c r="E12" s="85">
        <v>45657</v>
      </c>
      <c r="F12" s="84"/>
      <c r="G12" s="84" t="s">
        <v>224</v>
      </c>
      <c r="H12" s="84" t="s">
        <v>225</v>
      </c>
      <c r="I12" s="84"/>
      <c r="J12" s="84" t="s">
        <v>31</v>
      </c>
      <c r="K12" s="84" t="s">
        <v>228</v>
      </c>
      <c r="L12" s="86">
        <v>132000000</v>
      </c>
      <c r="M12" s="86">
        <v>0</v>
      </c>
      <c r="N12" s="66">
        <v>132000000</v>
      </c>
      <c r="O12" s="66">
        <v>924000000</v>
      </c>
      <c r="P12" s="66">
        <v>2024000871</v>
      </c>
      <c r="Q12" s="66">
        <v>2024001378</v>
      </c>
      <c r="R12" s="84" t="s">
        <v>229</v>
      </c>
    </row>
    <row r="13" spans="1:18" x14ac:dyDescent="0.25">
      <c r="A13" s="84" t="s">
        <v>207</v>
      </c>
      <c r="B13" s="84" t="s">
        <v>208</v>
      </c>
      <c r="C13" s="84" t="s">
        <v>33</v>
      </c>
      <c r="D13" s="84" t="s">
        <v>227</v>
      </c>
      <c r="E13" s="85">
        <v>45657</v>
      </c>
      <c r="F13" s="84"/>
      <c r="G13" s="84" t="s">
        <v>224</v>
      </c>
      <c r="H13" s="84" t="s">
        <v>225</v>
      </c>
      <c r="I13" s="84"/>
      <c r="J13" s="84" t="s">
        <v>31</v>
      </c>
      <c r="K13" s="84" t="s">
        <v>228</v>
      </c>
      <c r="L13" s="88">
        <v>1900000000</v>
      </c>
      <c r="M13" s="86">
        <v>0</v>
      </c>
      <c r="N13" s="66">
        <v>1900000000</v>
      </c>
      <c r="O13" s="66">
        <v>2824000000</v>
      </c>
      <c r="P13" s="66">
        <v>2024000871</v>
      </c>
      <c r="Q13" s="66">
        <v>2024001378</v>
      </c>
      <c r="R13" s="84" t="s">
        <v>229</v>
      </c>
    </row>
    <row r="14" spans="1:18" x14ac:dyDescent="0.25">
      <c r="A14" s="75" t="s">
        <v>138</v>
      </c>
      <c r="B14" s="75" t="s">
        <v>139</v>
      </c>
      <c r="C14" s="75" t="s">
        <v>33</v>
      </c>
      <c r="D14" s="75" t="s">
        <v>230</v>
      </c>
      <c r="E14" s="76">
        <v>45643</v>
      </c>
      <c r="F14" s="75"/>
      <c r="G14" s="75" t="s">
        <v>224</v>
      </c>
      <c r="H14" s="75" t="s">
        <v>225</v>
      </c>
      <c r="I14" s="75"/>
      <c r="J14" s="75" t="s">
        <v>31</v>
      </c>
      <c r="K14" s="75" t="s">
        <v>231</v>
      </c>
      <c r="L14" s="77">
        <v>0</v>
      </c>
      <c r="M14" s="83">
        <v>90000000</v>
      </c>
      <c r="N14" s="83">
        <v>90000000</v>
      </c>
      <c r="O14" s="33">
        <v>90000000</v>
      </c>
      <c r="P14" s="77">
        <v>0</v>
      </c>
      <c r="Q14" s="77">
        <v>0</v>
      </c>
      <c r="R14" s="75"/>
    </row>
    <row r="15" spans="1:18" x14ac:dyDescent="0.25">
      <c r="A15" s="75" t="s">
        <v>138</v>
      </c>
      <c r="B15" s="75" t="s">
        <v>139</v>
      </c>
      <c r="C15" s="75" t="s">
        <v>33</v>
      </c>
      <c r="D15" s="75" t="s">
        <v>232</v>
      </c>
      <c r="E15" s="76">
        <v>45647</v>
      </c>
      <c r="F15" s="75"/>
      <c r="G15" s="75" t="s">
        <v>224</v>
      </c>
      <c r="H15" s="75" t="s">
        <v>225</v>
      </c>
      <c r="I15" s="75"/>
      <c r="J15" s="75" t="s">
        <v>31</v>
      </c>
      <c r="K15" s="75" t="s">
        <v>233</v>
      </c>
      <c r="L15" s="77">
        <v>0</v>
      </c>
      <c r="M15" s="77">
        <v>287654060</v>
      </c>
      <c r="N15" s="83">
        <v>287654060</v>
      </c>
      <c r="O15" s="33">
        <v>377654060</v>
      </c>
      <c r="P15" s="77">
        <v>0</v>
      </c>
      <c r="Q15" s="77">
        <v>0</v>
      </c>
      <c r="R15" s="75"/>
    </row>
    <row r="16" spans="1:18" x14ac:dyDescent="0.25">
      <c r="A16" s="75" t="s">
        <v>138</v>
      </c>
      <c r="B16" s="75" t="s">
        <v>139</v>
      </c>
      <c r="C16" s="75" t="s">
        <v>33</v>
      </c>
      <c r="D16" s="75" t="s">
        <v>234</v>
      </c>
      <c r="E16" s="76">
        <v>45647</v>
      </c>
      <c r="F16" s="75"/>
      <c r="G16" s="75" t="s">
        <v>224</v>
      </c>
      <c r="H16" s="75" t="s">
        <v>225</v>
      </c>
      <c r="I16" s="75"/>
      <c r="J16" s="75" t="s">
        <v>31</v>
      </c>
      <c r="K16" s="75" t="s">
        <v>235</v>
      </c>
      <c r="L16" s="77">
        <v>0</v>
      </c>
      <c r="M16" s="77">
        <v>190000000</v>
      </c>
      <c r="N16" s="83">
        <v>190000000</v>
      </c>
      <c r="O16" s="33">
        <v>567654060</v>
      </c>
      <c r="P16" s="77">
        <v>0</v>
      </c>
      <c r="Q16" s="77">
        <v>0</v>
      </c>
      <c r="R16" s="75"/>
    </row>
    <row r="17" spans="1:18" x14ac:dyDescent="0.25">
      <c r="A17" s="75" t="s">
        <v>138</v>
      </c>
      <c r="B17" s="75" t="s">
        <v>139</v>
      </c>
      <c r="C17" s="75" t="s">
        <v>33</v>
      </c>
      <c r="D17" s="75" t="s">
        <v>236</v>
      </c>
      <c r="E17" s="76">
        <v>45647</v>
      </c>
      <c r="F17" s="75"/>
      <c r="G17" s="75" t="s">
        <v>224</v>
      </c>
      <c r="H17" s="75" t="s">
        <v>225</v>
      </c>
      <c r="I17" s="75"/>
      <c r="J17" s="75" t="s">
        <v>31</v>
      </c>
      <c r="K17" s="75" t="s">
        <v>237</v>
      </c>
      <c r="L17" s="77">
        <v>0</v>
      </c>
      <c r="M17" s="77">
        <v>100000000</v>
      </c>
      <c r="N17" s="83">
        <v>100000000</v>
      </c>
      <c r="O17" s="33">
        <v>667654060</v>
      </c>
      <c r="P17" s="77">
        <v>0</v>
      </c>
      <c r="Q17" s="77">
        <v>0</v>
      </c>
      <c r="R17" s="75"/>
    </row>
    <row r="18" spans="1:18" x14ac:dyDescent="0.25">
      <c r="A18" s="75" t="s">
        <v>138</v>
      </c>
      <c r="B18" s="75" t="s">
        <v>139</v>
      </c>
      <c r="C18" s="75" t="s">
        <v>33</v>
      </c>
      <c r="D18" s="75" t="s">
        <v>238</v>
      </c>
      <c r="E18" s="76">
        <v>45647</v>
      </c>
      <c r="F18" s="75"/>
      <c r="G18" s="75" t="s">
        <v>224</v>
      </c>
      <c r="H18" s="75" t="s">
        <v>225</v>
      </c>
      <c r="I18" s="75"/>
      <c r="J18" s="75" t="s">
        <v>31</v>
      </c>
      <c r="K18" s="75" t="s">
        <v>239</v>
      </c>
      <c r="L18" s="77">
        <v>0</v>
      </c>
      <c r="M18" s="77">
        <v>190000000</v>
      </c>
      <c r="N18" s="83">
        <v>190000000</v>
      </c>
      <c r="O18" s="33">
        <v>857654060</v>
      </c>
      <c r="P18" s="77">
        <v>0</v>
      </c>
      <c r="Q18" s="77">
        <v>0</v>
      </c>
      <c r="R18" s="75"/>
    </row>
    <row r="19" spans="1:18" x14ac:dyDescent="0.25">
      <c r="A19" s="75" t="s">
        <v>138</v>
      </c>
      <c r="B19" s="75" t="s">
        <v>139</v>
      </c>
      <c r="C19" s="75" t="s">
        <v>144</v>
      </c>
      <c r="D19" s="75" t="s">
        <v>240</v>
      </c>
      <c r="E19" s="76">
        <v>45652</v>
      </c>
      <c r="F19" s="75"/>
      <c r="G19" s="75" t="s">
        <v>224</v>
      </c>
      <c r="H19" s="75" t="s">
        <v>225</v>
      </c>
      <c r="I19" s="75"/>
      <c r="J19" s="75" t="s">
        <v>31</v>
      </c>
      <c r="K19" s="75" t="s">
        <v>237</v>
      </c>
      <c r="L19" s="77">
        <v>100000000</v>
      </c>
      <c r="M19" s="77">
        <v>0</v>
      </c>
      <c r="N19" s="83">
        <v>-100000000</v>
      </c>
      <c r="O19" s="33">
        <v>757654060</v>
      </c>
      <c r="P19" s="83">
        <v>2024000662</v>
      </c>
      <c r="Q19" s="83">
        <v>2024001008</v>
      </c>
      <c r="R19" s="75" t="s">
        <v>132</v>
      </c>
    </row>
    <row r="20" spans="1:18" x14ac:dyDescent="0.25">
      <c r="A20" s="75" t="s">
        <v>138</v>
      </c>
      <c r="B20" s="75" t="s">
        <v>139</v>
      </c>
      <c r="C20" s="75" t="s">
        <v>144</v>
      </c>
      <c r="D20" s="75" t="s">
        <v>241</v>
      </c>
      <c r="E20" s="76">
        <v>45652</v>
      </c>
      <c r="F20" s="75"/>
      <c r="G20" s="75" t="s">
        <v>224</v>
      </c>
      <c r="H20" s="75" t="s">
        <v>225</v>
      </c>
      <c r="I20" s="75"/>
      <c r="J20" s="75" t="s">
        <v>31</v>
      </c>
      <c r="K20" s="75" t="s">
        <v>233</v>
      </c>
      <c r="L20" s="77">
        <v>287654060</v>
      </c>
      <c r="M20" s="77">
        <v>0</v>
      </c>
      <c r="N20" s="83">
        <v>-287654060</v>
      </c>
      <c r="O20" s="33">
        <v>470000000</v>
      </c>
      <c r="P20" s="83">
        <v>2024000643</v>
      </c>
      <c r="Q20" s="83">
        <v>2024001012</v>
      </c>
      <c r="R20" s="75" t="s">
        <v>242</v>
      </c>
    </row>
    <row r="21" spans="1:18" x14ac:dyDescent="0.25">
      <c r="A21" s="75" t="s">
        <v>138</v>
      </c>
      <c r="B21" s="75" t="s">
        <v>139</v>
      </c>
      <c r="C21" s="75" t="s">
        <v>144</v>
      </c>
      <c r="D21" s="75" t="s">
        <v>243</v>
      </c>
      <c r="E21" s="76">
        <v>45654</v>
      </c>
      <c r="F21" s="75"/>
      <c r="G21" s="75" t="s">
        <v>224</v>
      </c>
      <c r="H21" s="75" t="s">
        <v>225</v>
      </c>
      <c r="I21" s="75"/>
      <c r="J21" s="75" t="s">
        <v>31</v>
      </c>
      <c r="K21" s="75" t="s">
        <v>244</v>
      </c>
      <c r="L21" s="77">
        <v>90000000</v>
      </c>
      <c r="M21" s="77">
        <v>0</v>
      </c>
      <c r="N21" s="83">
        <v>-90000000</v>
      </c>
      <c r="O21" s="33">
        <v>380000000</v>
      </c>
      <c r="P21" s="83">
        <v>2024000695</v>
      </c>
      <c r="Q21" s="83">
        <v>2024000993</v>
      </c>
      <c r="R21" s="75" t="s">
        <v>245</v>
      </c>
    </row>
    <row r="22" spans="1:18" x14ac:dyDescent="0.25">
      <c r="A22" s="75" t="s">
        <v>138</v>
      </c>
      <c r="B22" s="75" t="s">
        <v>139</v>
      </c>
      <c r="C22" s="75" t="s">
        <v>144</v>
      </c>
      <c r="D22" s="75" t="s">
        <v>246</v>
      </c>
      <c r="E22" s="76">
        <v>45654</v>
      </c>
      <c r="F22" s="75"/>
      <c r="G22" s="75" t="s">
        <v>224</v>
      </c>
      <c r="H22" s="75" t="s">
        <v>225</v>
      </c>
      <c r="I22" s="75"/>
      <c r="J22" s="75" t="s">
        <v>31</v>
      </c>
      <c r="K22" s="75" t="s">
        <v>247</v>
      </c>
      <c r="L22" s="77">
        <v>190000000</v>
      </c>
      <c r="M22" s="77">
        <v>0</v>
      </c>
      <c r="N22" s="83">
        <v>-190000000</v>
      </c>
      <c r="O22" s="33">
        <v>190000000</v>
      </c>
      <c r="P22" s="83">
        <v>2024000464</v>
      </c>
      <c r="Q22" s="83">
        <v>2024000849</v>
      </c>
      <c r="R22" s="75" t="s">
        <v>111</v>
      </c>
    </row>
    <row r="23" spans="1:18" x14ac:dyDescent="0.25">
      <c r="A23" s="75" t="s">
        <v>138</v>
      </c>
      <c r="B23" s="75" t="s">
        <v>139</v>
      </c>
      <c r="C23" s="75" t="s">
        <v>144</v>
      </c>
      <c r="D23" s="75" t="s">
        <v>248</v>
      </c>
      <c r="E23" s="76">
        <v>45654</v>
      </c>
      <c r="F23" s="75"/>
      <c r="G23" s="75" t="s">
        <v>224</v>
      </c>
      <c r="H23" s="75" t="s">
        <v>225</v>
      </c>
      <c r="I23" s="75"/>
      <c r="J23" s="75" t="s">
        <v>31</v>
      </c>
      <c r="K23" s="75" t="s">
        <v>249</v>
      </c>
      <c r="L23" s="77">
        <v>190000000</v>
      </c>
      <c r="M23" s="77">
        <v>0</v>
      </c>
      <c r="N23" s="83">
        <v>-190000000</v>
      </c>
      <c r="O23" s="33">
        <v>0</v>
      </c>
      <c r="P23" s="83">
        <v>2024000505</v>
      </c>
      <c r="Q23" s="83">
        <v>2024000884</v>
      </c>
      <c r="R23" s="75" t="s">
        <v>111</v>
      </c>
    </row>
    <row r="24" spans="1:18" x14ac:dyDescent="0.25">
      <c r="A24" s="75" t="s">
        <v>138</v>
      </c>
      <c r="B24" s="75" t="s">
        <v>139</v>
      </c>
      <c r="C24" s="75" t="s">
        <v>33</v>
      </c>
      <c r="D24" s="75" t="s">
        <v>223</v>
      </c>
      <c r="E24" s="76">
        <v>45657</v>
      </c>
      <c r="F24" s="75"/>
      <c r="G24" s="75" t="s">
        <v>224</v>
      </c>
      <c r="H24" s="75" t="s">
        <v>225</v>
      </c>
      <c r="I24" s="75"/>
      <c r="J24" s="75" t="s">
        <v>31</v>
      </c>
      <c r="K24" s="75" t="s">
        <v>226</v>
      </c>
      <c r="L24" s="77">
        <v>0</v>
      </c>
      <c r="M24" s="77">
        <v>792000000</v>
      </c>
      <c r="N24" s="83">
        <v>792000000</v>
      </c>
      <c r="O24" s="33">
        <v>792000000</v>
      </c>
      <c r="P24" s="77">
        <v>0</v>
      </c>
      <c r="Q24" s="77">
        <v>0</v>
      </c>
      <c r="R24" s="75"/>
    </row>
    <row r="25" spans="1:18" x14ac:dyDescent="0.25">
      <c r="A25" s="75" t="s">
        <v>138</v>
      </c>
      <c r="B25" s="75" t="s">
        <v>139</v>
      </c>
      <c r="C25" s="75" t="s">
        <v>33</v>
      </c>
      <c r="D25" s="75" t="s">
        <v>250</v>
      </c>
      <c r="E25" s="76">
        <v>45657</v>
      </c>
      <c r="F25" s="75"/>
      <c r="G25" s="75" t="s">
        <v>224</v>
      </c>
      <c r="H25" s="75" t="s">
        <v>225</v>
      </c>
      <c r="I25" s="75"/>
      <c r="J25" s="75" t="s">
        <v>31</v>
      </c>
      <c r="K25" s="75" t="s">
        <v>251</v>
      </c>
      <c r="L25" s="77">
        <v>0</v>
      </c>
      <c r="M25" s="77">
        <v>190000000</v>
      </c>
      <c r="N25" s="83">
        <v>190000000</v>
      </c>
      <c r="O25" s="33">
        <v>982000000</v>
      </c>
      <c r="P25" s="77">
        <v>0</v>
      </c>
      <c r="Q25" s="77">
        <v>0</v>
      </c>
      <c r="R25" s="75"/>
    </row>
    <row r="26" spans="1:18" x14ac:dyDescent="0.25">
      <c r="A26" s="80" t="s">
        <v>138</v>
      </c>
      <c r="B26" s="80" t="s">
        <v>139</v>
      </c>
      <c r="C26" s="80" t="s">
        <v>33</v>
      </c>
      <c r="D26" s="80" t="s">
        <v>227</v>
      </c>
      <c r="E26" s="81">
        <v>45657</v>
      </c>
      <c r="F26" s="80"/>
      <c r="G26" s="80" t="s">
        <v>224</v>
      </c>
      <c r="H26" s="80" t="s">
        <v>225</v>
      </c>
      <c r="I26" s="80"/>
      <c r="J26" s="80" t="s">
        <v>31</v>
      </c>
      <c r="K26" s="80" t="s">
        <v>228</v>
      </c>
      <c r="L26" s="82">
        <v>0</v>
      </c>
      <c r="M26" s="33">
        <v>2032000000</v>
      </c>
      <c r="N26" s="33">
        <v>2032000000</v>
      </c>
      <c r="O26" s="33">
        <v>3014000000</v>
      </c>
      <c r="P26" s="77">
        <v>0</v>
      </c>
      <c r="Q26" s="77">
        <v>0</v>
      </c>
      <c r="R26" s="75"/>
    </row>
    <row r="27" spans="1:18" x14ac:dyDescent="0.25">
      <c r="A27" s="75"/>
      <c r="B27" s="75"/>
      <c r="C27" s="75"/>
      <c r="D27" s="75"/>
      <c r="E27" s="76"/>
      <c r="F27" s="75"/>
      <c r="G27" s="75"/>
      <c r="H27" s="75"/>
      <c r="I27" s="75"/>
      <c r="J27" s="75"/>
      <c r="K27" s="75"/>
      <c r="L27" s="77"/>
      <c r="M27" s="77"/>
      <c r="N27" s="83"/>
      <c r="O27" s="33"/>
      <c r="P27" s="77"/>
      <c r="Q27" s="77"/>
      <c r="R27" s="75"/>
    </row>
    <row r="28" spans="1:18" x14ac:dyDescent="0.25">
      <c r="A28" s="75" t="s">
        <v>48</v>
      </c>
      <c r="B28" s="75" t="s">
        <v>49</v>
      </c>
      <c r="C28" s="75" t="s">
        <v>33</v>
      </c>
      <c r="D28" s="75" t="s">
        <v>230</v>
      </c>
      <c r="E28" s="76">
        <v>45643</v>
      </c>
      <c r="F28" s="75"/>
      <c r="G28" s="75" t="s">
        <v>224</v>
      </c>
      <c r="H28" s="75" t="s">
        <v>225</v>
      </c>
      <c r="I28" s="75"/>
      <c r="J28" s="75" t="s">
        <v>31</v>
      </c>
      <c r="K28" s="75" t="s">
        <v>231</v>
      </c>
      <c r="L28" s="77">
        <v>90000000</v>
      </c>
      <c r="M28" s="77">
        <v>0</v>
      </c>
      <c r="N28" s="83">
        <v>90000000</v>
      </c>
      <c r="O28" s="33">
        <v>90000000</v>
      </c>
      <c r="P28" s="83">
        <v>2024000695</v>
      </c>
      <c r="Q28" s="83">
        <v>2024000993</v>
      </c>
      <c r="R28" s="75" t="s">
        <v>245</v>
      </c>
    </row>
    <row r="29" spans="1:18" x14ac:dyDescent="0.25">
      <c r="A29" s="75" t="s">
        <v>48</v>
      </c>
      <c r="B29" s="75" t="s">
        <v>49</v>
      </c>
      <c r="C29" s="75" t="s">
        <v>33</v>
      </c>
      <c r="D29" s="75" t="s">
        <v>232</v>
      </c>
      <c r="E29" s="76">
        <v>45647</v>
      </c>
      <c r="F29" s="75"/>
      <c r="G29" s="75" t="s">
        <v>224</v>
      </c>
      <c r="H29" s="75" t="s">
        <v>225</v>
      </c>
      <c r="I29" s="75"/>
      <c r="J29" s="75" t="s">
        <v>31</v>
      </c>
      <c r="K29" s="75" t="s">
        <v>233</v>
      </c>
      <c r="L29" s="77">
        <v>287654060</v>
      </c>
      <c r="M29" s="77">
        <v>0</v>
      </c>
      <c r="N29" s="83">
        <v>287654060</v>
      </c>
      <c r="O29" s="33">
        <v>377654060</v>
      </c>
      <c r="P29" s="83">
        <v>2024000643</v>
      </c>
      <c r="Q29" s="83">
        <v>2024001012</v>
      </c>
      <c r="R29" s="75" t="s">
        <v>242</v>
      </c>
    </row>
    <row r="30" spans="1:18" x14ac:dyDescent="0.25">
      <c r="A30" s="75" t="s">
        <v>48</v>
      </c>
      <c r="B30" s="75" t="s">
        <v>49</v>
      </c>
      <c r="C30" s="75" t="s">
        <v>33</v>
      </c>
      <c r="D30" s="75" t="s">
        <v>234</v>
      </c>
      <c r="E30" s="76">
        <v>45647</v>
      </c>
      <c r="F30" s="75"/>
      <c r="G30" s="75" t="s">
        <v>224</v>
      </c>
      <c r="H30" s="75" t="s">
        <v>225</v>
      </c>
      <c r="I30" s="75"/>
      <c r="J30" s="75" t="s">
        <v>31</v>
      </c>
      <c r="K30" s="75" t="s">
        <v>235</v>
      </c>
      <c r="L30" s="77">
        <v>190000000</v>
      </c>
      <c r="M30" s="77">
        <v>0</v>
      </c>
      <c r="N30" s="83">
        <v>190000000</v>
      </c>
      <c r="O30" s="33">
        <v>567654060</v>
      </c>
      <c r="P30" s="83">
        <v>2024000464</v>
      </c>
      <c r="Q30" s="83">
        <v>2024000849</v>
      </c>
      <c r="R30" s="75" t="s">
        <v>111</v>
      </c>
    </row>
    <row r="31" spans="1:18" x14ac:dyDescent="0.25">
      <c r="A31" s="75" t="s">
        <v>48</v>
      </c>
      <c r="B31" s="75" t="s">
        <v>49</v>
      </c>
      <c r="C31" s="75" t="s">
        <v>33</v>
      </c>
      <c r="D31" s="75" t="s">
        <v>236</v>
      </c>
      <c r="E31" s="76">
        <v>45647</v>
      </c>
      <c r="F31" s="75"/>
      <c r="G31" s="75" t="s">
        <v>224</v>
      </c>
      <c r="H31" s="75" t="s">
        <v>225</v>
      </c>
      <c r="I31" s="75"/>
      <c r="J31" s="75" t="s">
        <v>31</v>
      </c>
      <c r="K31" s="75" t="s">
        <v>237</v>
      </c>
      <c r="L31" s="77">
        <v>100000000</v>
      </c>
      <c r="M31" s="77">
        <v>0</v>
      </c>
      <c r="N31" s="83">
        <v>100000000</v>
      </c>
      <c r="O31" s="33">
        <v>667654060</v>
      </c>
      <c r="P31" s="83">
        <v>2024000662</v>
      </c>
      <c r="Q31" s="83">
        <v>2024001008</v>
      </c>
      <c r="R31" s="75" t="s">
        <v>132</v>
      </c>
    </row>
    <row r="32" spans="1:18" x14ac:dyDescent="0.25">
      <c r="A32" s="75" t="s">
        <v>48</v>
      </c>
      <c r="B32" s="75" t="s">
        <v>49</v>
      </c>
      <c r="C32" s="75" t="s">
        <v>33</v>
      </c>
      <c r="D32" s="75" t="s">
        <v>238</v>
      </c>
      <c r="E32" s="76">
        <v>45647</v>
      </c>
      <c r="F32" s="75"/>
      <c r="G32" s="75" t="s">
        <v>224</v>
      </c>
      <c r="H32" s="75" t="s">
        <v>225</v>
      </c>
      <c r="I32" s="75"/>
      <c r="J32" s="75" t="s">
        <v>31</v>
      </c>
      <c r="K32" s="75" t="s">
        <v>239</v>
      </c>
      <c r="L32" s="77">
        <v>190000000</v>
      </c>
      <c r="M32" s="77">
        <v>0</v>
      </c>
      <c r="N32" s="83">
        <v>190000000</v>
      </c>
      <c r="O32" s="33">
        <v>857654060</v>
      </c>
      <c r="P32" s="83">
        <v>2024000505</v>
      </c>
      <c r="Q32" s="83">
        <v>2024000884</v>
      </c>
      <c r="R32" s="75" t="s">
        <v>111</v>
      </c>
    </row>
    <row r="33" spans="1:18" x14ac:dyDescent="0.25">
      <c r="A33" s="75" t="s">
        <v>48</v>
      </c>
      <c r="B33" s="75" t="s">
        <v>49</v>
      </c>
      <c r="C33" s="75" t="s">
        <v>33</v>
      </c>
      <c r="D33" s="75" t="s">
        <v>250</v>
      </c>
      <c r="E33" s="76">
        <v>45657</v>
      </c>
      <c r="F33" s="75"/>
      <c r="G33" s="75" t="s">
        <v>224</v>
      </c>
      <c r="H33" s="75" t="s">
        <v>225</v>
      </c>
      <c r="I33" s="75"/>
      <c r="J33" s="75" t="s">
        <v>31</v>
      </c>
      <c r="K33" s="75" t="s">
        <v>251</v>
      </c>
      <c r="L33" s="77">
        <v>190000000</v>
      </c>
      <c r="M33" s="77">
        <v>0</v>
      </c>
      <c r="N33" s="83">
        <v>190000000</v>
      </c>
      <c r="O33" s="33">
        <v>1047654060</v>
      </c>
      <c r="P33" s="83">
        <v>2024000911</v>
      </c>
      <c r="Q33" s="83">
        <v>2024001380</v>
      </c>
      <c r="R33" s="75" t="s">
        <v>111</v>
      </c>
    </row>
    <row r="34" spans="1:18" x14ac:dyDescent="0.25">
      <c r="A34" s="75" t="s">
        <v>48</v>
      </c>
      <c r="B34" s="75" t="s">
        <v>208</v>
      </c>
      <c r="C34" s="75" t="s">
        <v>33</v>
      </c>
      <c r="D34" s="75" t="s">
        <v>223</v>
      </c>
      <c r="E34" s="76">
        <v>45657</v>
      </c>
      <c r="F34" s="75"/>
      <c r="G34" s="75" t="s">
        <v>224</v>
      </c>
      <c r="H34" s="75" t="s">
        <v>225</v>
      </c>
      <c r="I34" s="75"/>
      <c r="J34" s="75" t="s">
        <v>31</v>
      </c>
      <c r="K34" s="75" t="s">
        <v>226</v>
      </c>
      <c r="L34" s="77">
        <v>792000000</v>
      </c>
      <c r="M34" s="77">
        <v>0</v>
      </c>
      <c r="N34" s="83">
        <v>792000000</v>
      </c>
      <c r="O34" s="33">
        <v>1839654060</v>
      </c>
      <c r="P34" s="83">
        <v>2024000868</v>
      </c>
      <c r="Q34" s="83">
        <v>2024001372</v>
      </c>
      <c r="R34" s="75" t="s">
        <v>135</v>
      </c>
    </row>
    <row r="35" spans="1:18" x14ac:dyDescent="0.25">
      <c r="A35" s="75" t="s">
        <v>48</v>
      </c>
      <c r="B35" s="75" t="s">
        <v>208</v>
      </c>
      <c r="C35" s="75" t="s">
        <v>33</v>
      </c>
      <c r="D35" s="75" t="s">
        <v>227</v>
      </c>
      <c r="E35" s="76">
        <v>45657</v>
      </c>
      <c r="F35" s="75"/>
      <c r="G35" s="75" t="s">
        <v>224</v>
      </c>
      <c r="H35" s="75" t="s">
        <v>225</v>
      </c>
      <c r="I35" s="75"/>
      <c r="J35" s="75" t="s">
        <v>31</v>
      </c>
      <c r="K35" s="75" t="s">
        <v>228</v>
      </c>
      <c r="L35" s="77">
        <v>132000000</v>
      </c>
      <c r="M35" s="77">
        <v>0</v>
      </c>
      <c r="N35" s="83">
        <v>132000000</v>
      </c>
      <c r="O35" s="33">
        <v>1971654060</v>
      </c>
      <c r="P35" s="83">
        <v>2024000871</v>
      </c>
      <c r="Q35" s="83">
        <v>2024001378</v>
      </c>
      <c r="R35" s="75" t="s">
        <v>229</v>
      </c>
    </row>
    <row r="36" spans="1:18" x14ac:dyDescent="0.25">
      <c r="A36" s="89">
        <v>54230207</v>
      </c>
      <c r="B36" s="80" t="s">
        <v>208</v>
      </c>
      <c r="C36" s="80" t="s">
        <v>33</v>
      </c>
      <c r="D36" s="80" t="s">
        <v>227</v>
      </c>
      <c r="E36" s="81">
        <v>45657</v>
      </c>
      <c r="F36" s="80"/>
      <c r="G36" s="80" t="s">
        <v>224</v>
      </c>
      <c r="H36" s="80" t="s">
        <v>225</v>
      </c>
      <c r="I36" s="80"/>
      <c r="J36" s="80" t="s">
        <v>31</v>
      </c>
      <c r="K36" s="80" t="s">
        <v>228</v>
      </c>
      <c r="L36" s="33">
        <v>1900000000</v>
      </c>
      <c r="M36" s="82">
        <v>0</v>
      </c>
      <c r="N36" s="33">
        <v>1900000000</v>
      </c>
      <c r="O36" s="33">
        <v>3871654060</v>
      </c>
      <c r="P36" s="33">
        <v>2024000871</v>
      </c>
      <c r="Q36" s="33">
        <v>2024001378</v>
      </c>
      <c r="R36" s="80" t="s">
        <v>229</v>
      </c>
    </row>
    <row r="37" spans="1:18" x14ac:dyDescent="0.25">
      <c r="A37" s="75"/>
      <c r="B37" s="75"/>
      <c r="C37" s="75"/>
      <c r="D37" s="75"/>
      <c r="E37" s="75"/>
      <c r="F37" s="75"/>
      <c r="G37" s="75"/>
      <c r="H37" s="75"/>
      <c r="I37" s="75"/>
      <c r="J37" s="75"/>
      <c r="K37" s="75"/>
      <c r="L37" s="83"/>
      <c r="M37" s="75"/>
      <c r="N37" s="83"/>
      <c r="O37" s="33"/>
      <c r="P37" s="75"/>
      <c r="Q37" s="75"/>
      <c r="R37" s="75"/>
    </row>
    <row r="38" spans="1:18" x14ac:dyDescent="0.25">
      <c r="A38" s="75"/>
      <c r="B38" s="75"/>
      <c r="C38" s="75"/>
      <c r="D38" s="75"/>
      <c r="E38" s="75"/>
      <c r="F38" s="75"/>
      <c r="G38" s="75"/>
      <c r="H38" s="75"/>
      <c r="I38" s="75"/>
      <c r="J38" s="75"/>
      <c r="K38" s="75"/>
      <c r="L38" s="75"/>
      <c r="M38" s="75"/>
      <c r="N38" s="83"/>
      <c r="O38" s="33"/>
      <c r="P38" s="75"/>
      <c r="Q38" s="75"/>
      <c r="R38" s="75"/>
    </row>
    <row r="39" spans="1:18" x14ac:dyDescent="0.25">
      <c r="A39" s="75"/>
      <c r="B39" s="75"/>
      <c r="C39" s="75"/>
      <c r="D39" s="75"/>
      <c r="E39" s="75"/>
      <c r="F39" s="75"/>
      <c r="G39" s="75"/>
      <c r="H39" s="75"/>
      <c r="I39" s="75"/>
      <c r="J39" s="75"/>
      <c r="K39" s="75"/>
      <c r="L39" s="75"/>
      <c r="M39" s="75"/>
      <c r="N39" s="83"/>
      <c r="O39" s="33"/>
      <c r="P39" s="75"/>
      <c r="Q39" s="75"/>
      <c r="R39" s="75"/>
    </row>
    <row r="40" spans="1:18" x14ac:dyDescent="0.25">
      <c r="A40" s="75"/>
      <c r="B40" s="75"/>
      <c r="C40" s="75"/>
      <c r="D40" s="75"/>
      <c r="E40" s="75"/>
      <c r="F40" s="75"/>
      <c r="G40" s="75"/>
      <c r="H40" s="75"/>
      <c r="I40" s="75"/>
      <c r="J40" s="75"/>
      <c r="K40" s="75"/>
      <c r="L40" s="75"/>
      <c r="M40" s="75"/>
      <c r="N40" s="83"/>
      <c r="O40" s="33"/>
      <c r="P40" s="75"/>
      <c r="Q40" s="75"/>
      <c r="R40" s="75"/>
    </row>
    <row r="41" spans="1:18" x14ac:dyDescent="0.25">
      <c r="A41" s="75"/>
      <c r="B41" s="75"/>
      <c r="C41" s="75"/>
      <c r="D41" s="75"/>
      <c r="E41" s="75"/>
      <c r="F41" s="75"/>
      <c r="G41" s="75"/>
      <c r="H41" s="75"/>
      <c r="I41" s="75"/>
      <c r="J41" s="75"/>
      <c r="K41" s="75"/>
      <c r="L41" s="75"/>
      <c r="M41" s="75"/>
      <c r="N41" s="83"/>
      <c r="O41" s="33"/>
      <c r="P41" s="75"/>
      <c r="Q41" s="75"/>
      <c r="R41" s="75"/>
    </row>
    <row r="42" spans="1:18" x14ac:dyDescent="0.25">
      <c r="A42" s="75"/>
      <c r="B42" s="75"/>
      <c r="C42" s="75"/>
      <c r="D42" s="75"/>
      <c r="E42" s="75"/>
      <c r="F42" s="75"/>
      <c r="G42" s="75"/>
      <c r="H42" s="75"/>
      <c r="I42" s="75"/>
      <c r="J42" s="75"/>
      <c r="K42" s="75"/>
      <c r="L42" s="75"/>
      <c r="M42" s="75"/>
      <c r="N42" s="83"/>
      <c r="O42" s="33"/>
      <c r="P42" s="75"/>
      <c r="Q42" s="75"/>
      <c r="R42" s="75"/>
    </row>
    <row r="43" spans="1:18" x14ac:dyDescent="0.25">
      <c r="A43" s="75"/>
      <c r="B43" s="75"/>
      <c r="C43" s="75"/>
      <c r="D43" s="75"/>
      <c r="E43" s="75"/>
      <c r="F43" s="75"/>
      <c r="G43" s="75"/>
      <c r="H43" s="75"/>
      <c r="I43" s="75"/>
      <c r="J43" s="75"/>
      <c r="K43" s="75"/>
      <c r="L43" s="75"/>
      <c r="M43" s="75"/>
      <c r="N43" s="83"/>
      <c r="O43" s="33"/>
      <c r="P43" s="75"/>
      <c r="Q43" s="75"/>
      <c r="R43" s="75"/>
    </row>
    <row r="44" spans="1:18" x14ac:dyDescent="0.25">
      <c r="A44" s="75"/>
      <c r="B44" s="75"/>
      <c r="C44" s="75"/>
      <c r="D44" s="75"/>
      <c r="E44" s="75"/>
      <c r="F44" s="75"/>
      <c r="G44" s="75"/>
      <c r="H44" s="75"/>
      <c r="I44" s="75"/>
      <c r="J44" s="75"/>
      <c r="K44" s="75"/>
      <c r="L44" s="75"/>
      <c r="M44" s="75"/>
      <c r="N44" s="83"/>
      <c r="O44" s="33"/>
      <c r="P44" s="75"/>
      <c r="Q44" s="75"/>
      <c r="R44" s="75"/>
    </row>
    <row r="45" spans="1:18" x14ac:dyDescent="0.25">
      <c r="O45" s="91"/>
    </row>
    <row r="46" spans="1:18" x14ac:dyDescent="0.25">
      <c r="O46" s="91"/>
    </row>
    <row r="47" spans="1:18" x14ac:dyDescent="0.25">
      <c r="O47" s="91"/>
    </row>
    <row r="48" spans="1:18" x14ac:dyDescent="0.25">
      <c r="O48" s="91"/>
    </row>
    <row r="49" spans="15:15" x14ac:dyDescent="0.25">
      <c r="O49" s="91"/>
    </row>
    <row r="50" spans="15:15" x14ac:dyDescent="0.25">
      <c r="O50" s="91"/>
    </row>
    <row r="51" spans="15:15" x14ac:dyDescent="0.25">
      <c r="O51" s="91"/>
    </row>
    <row r="52" spans="15:15" x14ac:dyDescent="0.25">
      <c r="O52" s="91"/>
    </row>
    <row r="53" spans="15:15" x14ac:dyDescent="0.25">
      <c r="O53" s="91"/>
    </row>
    <row r="54" spans="15:15" x14ac:dyDescent="0.25">
      <c r="O54" s="91"/>
    </row>
    <row r="55" spans="15:15" x14ac:dyDescent="0.25">
      <c r="O55" s="91"/>
    </row>
    <row r="56" spans="15:15" x14ac:dyDescent="0.25">
      <c r="O56" s="91"/>
    </row>
    <row r="57" spans="15:15" x14ac:dyDescent="0.25">
      <c r="O57" s="91"/>
    </row>
    <row r="58" spans="15:15" x14ac:dyDescent="0.25">
      <c r="O58" s="91"/>
    </row>
    <row r="59" spans="15:15" x14ac:dyDescent="0.25">
      <c r="O59" s="91"/>
    </row>
    <row r="60" spans="15:15" x14ac:dyDescent="0.25">
      <c r="O60" s="91"/>
    </row>
    <row r="61" spans="15:15" x14ac:dyDescent="0.25">
      <c r="O61" s="91"/>
    </row>
    <row r="62" spans="15:15" x14ac:dyDescent="0.25">
      <c r="O62" s="91"/>
    </row>
    <row r="63" spans="15:15" x14ac:dyDescent="0.25">
      <c r="O63" s="91"/>
    </row>
    <row r="64" spans="15:15" x14ac:dyDescent="0.25">
      <c r="O64" s="91"/>
    </row>
    <row r="65" spans="15:15" x14ac:dyDescent="0.25">
      <c r="O65" s="91"/>
    </row>
    <row r="66" spans="15:15" x14ac:dyDescent="0.25">
      <c r="O66" s="91"/>
    </row>
    <row r="67" spans="15:15" x14ac:dyDescent="0.25">
      <c r="O67" s="91"/>
    </row>
    <row r="68" spans="15:15" x14ac:dyDescent="0.25">
      <c r="O68" s="9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8"/>
  <sheetViews>
    <sheetView workbookViewId="0">
      <selection activeCell="O23" sqref="O23"/>
    </sheetView>
  </sheetViews>
  <sheetFormatPr baseColWidth="10" defaultRowHeight="15" x14ac:dyDescent="0.25"/>
  <cols>
    <col min="1" max="1" width="8.5703125" customWidth="1"/>
    <col min="12" max="12" width="12.7109375" bestFit="1" customWidth="1"/>
    <col min="13" max="17" width="12.140625" bestFit="1" customWidth="1"/>
  </cols>
  <sheetData>
    <row r="1" spans="1:18" s="93" customFormat="1" ht="15.75" x14ac:dyDescent="0.25">
      <c r="A1" s="635" t="s">
        <v>0</v>
      </c>
      <c r="B1" s="635"/>
      <c r="C1" s="635"/>
      <c r="D1" s="635"/>
      <c r="E1" s="635"/>
      <c r="F1" s="635"/>
      <c r="G1" s="635"/>
      <c r="H1" s="635"/>
      <c r="I1" s="635"/>
      <c r="J1" s="635"/>
      <c r="K1" s="635"/>
      <c r="L1" s="635"/>
      <c r="M1" s="635"/>
      <c r="N1" s="635"/>
      <c r="O1" s="635"/>
      <c r="P1" s="635"/>
      <c r="Q1" s="635"/>
      <c r="R1" s="635"/>
    </row>
    <row r="2" spans="1:18" s="93" customFormat="1" ht="15.75" x14ac:dyDescent="0.25">
      <c r="A2" s="635" t="s">
        <v>1</v>
      </c>
      <c r="B2" s="635"/>
      <c r="C2" s="635"/>
      <c r="D2" s="635"/>
      <c r="E2" s="635"/>
      <c r="F2" s="635"/>
      <c r="G2" s="635"/>
      <c r="H2" s="635"/>
      <c r="I2" s="635"/>
      <c r="J2" s="635"/>
      <c r="K2" s="635"/>
      <c r="L2" s="635"/>
      <c r="M2" s="635"/>
      <c r="N2" s="635"/>
      <c r="O2" s="635"/>
      <c r="P2" s="635"/>
      <c r="Q2" s="635"/>
      <c r="R2" s="635"/>
    </row>
    <row r="3" spans="1:18" s="93" customFormat="1" ht="15.75" x14ac:dyDescent="0.25">
      <c r="A3" s="635" t="s">
        <v>2</v>
      </c>
      <c r="B3" s="635"/>
      <c r="C3" s="635"/>
      <c r="D3" s="635"/>
      <c r="E3" s="635"/>
      <c r="F3" s="635"/>
      <c r="G3" s="635"/>
      <c r="H3" s="635"/>
      <c r="I3" s="635"/>
      <c r="J3" s="635"/>
      <c r="K3" s="635"/>
      <c r="L3" s="635"/>
      <c r="M3" s="635"/>
      <c r="N3" s="635"/>
      <c r="O3" s="635"/>
      <c r="P3" s="635"/>
      <c r="Q3" s="635"/>
      <c r="R3" s="635"/>
    </row>
    <row r="4" spans="1:18" s="93" customFormat="1" ht="15.75" x14ac:dyDescent="0.25">
      <c r="A4" s="635"/>
      <c r="B4" s="635"/>
      <c r="C4" s="635"/>
      <c r="D4" s="635"/>
      <c r="E4" s="635"/>
      <c r="F4" s="635"/>
      <c r="G4" s="635"/>
      <c r="H4" s="635"/>
      <c r="I4" s="635"/>
      <c r="J4" s="635"/>
      <c r="K4" s="635"/>
      <c r="L4" s="635"/>
      <c r="M4" s="635"/>
      <c r="N4" s="635"/>
      <c r="O4" s="635"/>
      <c r="P4" s="635"/>
      <c r="Q4" s="635"/>
      <c r="R4" s="635"/>
    </row>
    <row r="5" spans="1:18" s="93" customFormat="1" ht="15.75" x14ac:dyDescent="0.25">
      <c r="A5" s="635" t="s">
        <v>3</v>
      </c>
      <c r="B5" s="635"/>
      <c r="C5" s="635"/>
      <c r="D5" s="635"/>
      <c r="E5" s="635"/>
      <c r="F5" s="635"/>
      <c r="G5" s="635"/>
      <c r="H5" s="635"/>
      <c r="I5" s="635"/>
      <c r="J5" s="635"/>
      <c r="K5" s="635"/>
      <c r="L5" s="635"/>
      <c r="M5" s="635"/>
      <c r="N5" s="635"/>
      <c r="O5" s="635"/>
      <c r="P5" s="635"/>
      <c r="Q5" s="635"/>
      <c r="R5" s="635"/>
    </row>
    <row r="6" spans="1:18" s="93" customFormat="1" ht="15.75" x14ac:dyDescent="0.25">
      <c r="A6" s="635"/>
      <c r="B6" s="635"/>
      <c r="C6" s="635"/>
      <c r="D6" s="635"/>
      <c r="E6" s="635"/>
      <c r="F6" s="635"/>
      <c r="G6" s="635"/>
      <c r="H6" s="635"/>
      <c r="I6" s="635"/>
      <c r="J6" s="635"/>
      <c r="K6" s="635"/>
      <c r="L6" s="635"/>
      <c r="M6" s="635"/>
      <c r="N6" s="635"/>
      <c r="O6" s="635"/>
      <c r="P6" s="635"/>
      <c r="Q6" s="635"/>
      <c r="R6" s="635"/>
    </row>
    <row r="7" spans="1:18" s="93" customFormat="1" ht="15.75" x14ac:dyDescent="0.25">
      <c r="A7" s="635" t="s">
        <v>267</v>
      </c>
      <c r="B7" s="635"/>
      <c r="C7" s="635"/>
      <c r="D7" s="635"/>
      <c r="E7" s="635"/>
      <c r="F7" s="635"/>
      <c r="G7" s="635"/>
      <c r="H7" s="635"/>
      <c r="I7" s="635"/>
      <c r="J7" s="635"/>
      <c r="K7" s="635"/>
      <c r="L7" s="635"/>
      <c r="M7" s="635"/>
      <c r="N7" s="635"/>
      <c r="O7" s="635"/>
      <c r="P7" s="635"/>
      <c r="Q7" s="635"/>
      <c r="R7" s="635"/>
    </row>
    <row r="8" spans="1:18" s="93" customFormat="1" ht="15.75" x14ac:dyDescent="0.25">
      <c r="A8" s="635" t="s">
        <v>5</v>
      </c>
      <c r="B8" s="635"/>
      <c r="C8" s="635"/>
      <c r="D8" s="635"/>
      <c r="E8" s="635"/>
      <c r="F8" s="635"/>
      <c r="G8" s="635"/>
      <c r="H8" s="635"/>
      <c r="I8" s="635"/>
      <c r="J8" s="635"/>
      <c r="K8" s="635"/>
      <c r="L8" s="635"/>
      <c r="M8" s="635"/>
      <c r="N8" s="635"/>
      <c r="O8" s="635"/>
      <c r="P8" s="635"/>
      <c r="Q8" s="635"/>
      <c r="R8" s="635"/>
    </row>
    <row r="9" spans="1:18" s="93" customFormat="1" ht="15.75" x14ac:dyDescent="0.25">
      <c r="A9" s="635"/>
      <c r="B9" s="635"/>
      <c r="C9" s="635"/>
      <c r="D9" s="635"/>
      <c r="E9" s="635"/>
      <c r="F9" s="635"/>
      <c r="G9" s="635"/>
      <c r="H9" s="635"/>
      <c r="I9" s="635"/>
      <c r="J9" s="635"/>
      <c r="K9" s="635"/>
      <c r="L9" s="635"/>
      <c r="M9" s="635"/>
      <c r="N9" s="635"/>
      <c r="O9" s="635"/>
      <c r="P9" s="635"/>
      <c r="Q9" s="635"/>
      <c r="R9" s="635"/>
    </row>
    <row r="10" spans="1:18" s="93" customFormat="1" x14ac:dyDescent="0.25"/>
    <row r="11" spans="1:18" s="93" customFormat="1" x14ac:dyDescent="0.25"/>
    <row r="12" spans="1:18" s="93" customFormat="1" x14ac:dyDescent="0.25">
      <c r="A12" s="101" t="s">
        <v>6</v>
      </c>
      <c r="B12" s="101" t="s">
        <v>7</v>
      </c>
      <c r="C12" s="101" t="s">
        <v>8</v>
      </c>
      <c r="D12" s="101" t="s">
        <v>9</v>
      </c>
      <c r="E12" s="101" t="s">
        <v>10</v>
      </c>
      <c r="F12" s="101" t="s">
        <v>11</v>
      </c>
      <c r="G12" s="101" t="s">
        <v>12</v>
      </c>
      <c r="H12" s="101" t="s">
        <v>13</v>
      </c>
      <c r="I12" s="101" t="s">
        <v>14</v>
      </c>
      <c r="J12" s="101" t="s">
        <v>15</v>
      </c>
      <c r="K12" s="101" t="s">
        <v>16</v>
      </c>
      <c r="L12" s="102" t="s">
        <v>17</v>
      </c>
      <c r="M12" s="102" t="s">
        <v>18</v>
      </c>
      <c r="N12" s="102" t="s">
        <v>19</v>
      </c>
      <c r="O12" s="102" t="s">
        <v>20</v>
      </c>
      <c r="P12" s="102" t="s">
        <v>21</v>
      </c>
      <c r="Q12" s="102" t="s">
        <v>22</v>
      </c>
      <c r="R12" s="101" t="s">
        <v>23</v>
      </c>
    </row>
    <row r="13" spans="1:18" x14ac:dyDescent="0.25">
      <c r="A13" s="97" t="s">
        <v>207</v>
      </c>
      <c r="B13" s="97" t="s">
        <v>208</v>
      </c>
      <c r="C13" s="97" t="s">
        <v>33</v>
      </c>
      <c r="D13" s="97" t="s">
        <v>252</v>
      </c>
      <c r="E13" s="98">
        <v>45657</v>
      </c>
      <c r="F13" s="97"/>
      <c r="G13" s="97" t="s">
        <v>253</v>
      </c>
      <c r="H13" s="97" t="s">
        <v>254</v>
      </c>
      <c r="I13" s="97"/>
      <c r="J13" s="97" t="s">
        <v>31</v>
      </c>
      <c r="K13" s="97" t="s">
        <v>255</v>
      </c>
      <c r="L13" s="100">
        <v>1800000000</v>
      </c>
      <c r="M13" s="99">
        <v>0</v>
      </c>
      <c r="N13" s="92">
        <v>1800000000</v>
      </c>
      <c r="O13" s="66">
        <v>1800000000</v>
      </c>
      <c r="P13" s="100">
        <v>2024000870</v>
      </c>
      <c r="Q13" s="100">
        <v>2024001355</v>
      </c>
      <c r="R13" s="97" t="s">
        <v>256</v>
      </c>
    </row>
    <row r="14" spans="1:18" x14ac:dyDescent="0.25">
      <c r="A14" s="97" t="s">
        <v>207</v>
      </c>
      <c r="B14" s="97" t="s">
        <v>208</v>
      </c>
      <c r="C14" s="97" t="s">
        <v>33</v>
      </c>
      <c r="D14" s="97" t="s">
        <v>252</v>
      </c>
      <c r="E14" s="98">
        <v>45657</v>
      </c>
      <c r="F14" s="97"/>
      <c r="G14" s="97" t="s">
        <v>253</v>
      </c>
      <c r="H14" s="97" t="s">
        <v>254</v>
      </c>
      <c r="I14" s="97"/>
      <c r="J14" s="97" t="s">
        <v>31</v>
      </c>
      <c r="K14" s="97" t="s">
        <v>255</v>
      </c>
      <c r="L14" s="100">
        <v>1200000000</v>
      </c>
      <c r="M14" s="99">
        <v>0</v>
      </c>
      <c r="N14" s="92">
        <v>1200000000</v>
      </c>
      <c r="O14" s="66">
        <v>3000000000</v>
      </c>
      <c r="P14" s="100">
        <v>2024000870</v>
      </c>
      <c r="Q14" s="100">
        <v>2024001355</v>
      </c>
      <c r="R14" s="97" t="s">
        <v>257</v>
      </c>
    </row>
    <row r="15" spans="1:18" x14ac:dyDescent="0.25">
      <c r="A15" s="94" t="s">
        <v>138</v>
      </c>
      <c r="B15" s="94" t="s">
        <v>139</v>
      </c>
      <c r="C15" s="94" t="s">
        <v>33</v>
      </c>
      <c r="D15" s="94" t="s">
        <v>258</v>
      </c>
      <c r="E15" s="95">
        <v>45644</v>
      </c>
      <c r="F15" s="94"/>
      <c r="G15" s="94" t="s">
        <v>253</v>
      </c>
      <c r="H15" s="94" t="s">
        <v>254</v>
      </c>
      <c r="I15" s="94"/>
      <c r="J15" s="94" t="s">
        <v>31</v>
      </c>
      <c r="K15" s="94" t="s">
        <v>259</v>
      </c>
      <c r="L15" s="96">
        <v>0</v>
      </c>
      <c r="M15" s="96">
        <v>208000000</v>
      </c>
      <c r="N15" s="26">
        <v>208000000</v>
      </c>
      <c r="O15" s="82">
        <v>208000000</v>
      </c>
      <c r="P15" s="96">
        <v>0</v>
      </c>
      <c r="Q15" s="96">
        <v>0</v>
      </c>
      <c r="R15" s="94"/>
    </row>
    <row r="16" spans="1:18" x14ac:dyDescent="0.25">
      <c r="A16" s="94" t="s">
        <v>138</v>
      </c>
      <c r="B16" s="94" t="s">
        <v>139</v>
      </c>
      <c r="C16" s="94" t="s">
        <v>144</v>
      </c>
      <c r="D16" s="94" t="s">
        <v>260</v>
      </c>
      <c r="E16" s="95">
        <v>45646</v>
      </c>
      <c r="F16" s="94"/>
      <c r="G16" s="94" t="s">
        <v>253</v>
      </c>
      <c r="H16" s="94" t="s">
        <v>254</v>
      </c>
      <c r="I16" s="94"/>
      <c r="J16" s="94" t="s">
        <v>31</v>
      </c>
      <c r="K16" s="94" t="s">
        <v>259</v>
      </c>
      <c r="L16" s="96">
        <v>208000000</v>
      </c>
      <c r="M16" s="96">
        <v>0</v>
      </c>
      <c r="N16" s="26">
        <v>-208000000</v>
      </c>
      <c r="O16" s="82">
        <v>0</v>
      </c>
      <c r="P16" s="26">
        <v>2024000607</v>
      </c>
      <c r="Q16" s="26">
        <v>2024001056</v>
      </c>
      <c r="R16" s="94" t="s">
        <v>261</v>
      </c>
    </row>
    <row r="17" spans="1:18" x14ac:dyDescent="0.25">
      <c r="A17" s="94" t="s">
        <v>138</v>
      </c>
      <c r="B17" s="94" t="s">
        <v>139</v>
      </c>
      <c r="C17" s="94" t="s">
        <v>33</v>
      </c>
      <c r="D17" s="94" t="s">
        <v>262</v>
      </c>
      <c r="E17" s="95">
        <v>45656</v>
      </c>
      <c r="F17" s="94"/>
      <c r="G17" s="94" t="s">
        <v>253</v>
      </c>
      <c r="H17" s="94" t="s">
        <v>254</v>
      </c>
      <c r="I17" s="94"/>
      <c r="J17" s="94" t="s">
        <v>31</v>
      </c>
      <c r="K17" s="94" t="s">
        <v>263</v>
      </c>
      <c r="L17" s="96">
        <v>0</v>
      </c>
      <c r="M17" s="96">
        <v>590000000</v>
      </c>
      <c r="N17" s="26">
        <v>590000000</v>
      </c>
      <c r="O17" s="82">
        <v>590000000</v>
      </c>
      <c r="P17" s="96">
        <v>0</v>
      </c>
      <c r="Q17" s="96">
        <v>0</v>
      </c>
      <c r="R17" s="94"/>
    </row>
    <row r="18" spans="1:18" x14ac:dyDescent="0.25">
      <c r="A18" s="94" t="s">
        <v>138</v>
      </c>
      <c r="B18" s="94" t="s">
        <v>139</v>
      </c>
      <c r="C18" s="94" t="s">
        <v>33</v>
      </c>
      <c r="D18" s="94" t="s">
        <v>252</v>
      </c>
      <c r="E18" s="95">
        <v>45657</v>
      </c>
      <c r="F18" s="94"/>
      <c r="G18" s="94" t="s">
        <v>253</v>
      </c>
      <c r="H18" s="94" t="s">
        <v>254</v>
      </c>
      <c r="I18" s="94"/>
      <c r="J18" s="94" t="s">
        <v>31</v>
      </c>
      <c r="K18" s="94" t="s">
        <v>255</v>
      </c>
      <c r="L18" s="96">
        <v>0</v>
      </c>
      <c r="M18" s="26">
        <v>3000000000</v>
      </c>
      <c r="N18" s="26">
        <v>3000000000</v>
      </c>
      <c r="O18" s="38">
        <v>3590000000</v>
      </c>
      <c r="P18" s="96">
        <v>0</v>
      </c>
      <c r="Q18" s="96">
        <v>0</v>
      </c>
      <c r="R18" s="94"/>
    </row>
    <row r="19" spans="1:18" x14ac:dyDescent="0.25">
      <c r="A19" s="80" t="s">
        <v>138</v>
      </c>
      <c r="B19" s="80" t="s">
        <v>139</v>
      </c>
      <c r="C19" s="80" t="s">
        <v>144</v>
      </c>
      <c r="D19" s="80" t="s">
        <v>264</v>
      </c>
      <c r="E19" s="81">
        <v>45657</v>
      </c>
      <c r="F19" s="80"/>
      <c r="G19" s="80" t="s">
        <v>253</v>
      </c>
      <c r="H19" s="80" t="s">
        <v>254</v>
      </c>
      <c r="I19" s="80"/>
      <c r="J19" s="80" t="s">
        <v>31</v>
      </c>
      <c r="K19" s="80" t="s">
        <v>265</v>
      </c>
      <c r="L19" s="82">
        <v>590000000</v>
      </c>
      <c r="M19" s="82">
        <v>0</v>
      </c>
      <c r="N19" s="38">
        <v>-590000000</v>
      </c>
      <c r="O19" s="38">
        <v>3000000000</v>
      </c>
      <c r="P19" s="26">
        <v>2024000725</v>
      </c>
      <c r="Q19" s="26">
        <v>2024001351</v>
      </c>
      <c r="R19" s="94" t="s">
        <v>147</v>
      </c>
    </row>
    <row r="20" spans="1:18" x14ac:dyDescent="0.25">
      <c r="A20" s="94"/>
      <c r="B20" s="94"/>
      <c r="C20" s="94"/>
      <c r="D20" s="94"/>
      <c r="E20" s="95"/>
      <c r="F20" s="94"/>
      <c r="G20" s="94"/>
      <c r="H20" s="94"/>
      <c r="I20" s="94"/>
      <c r="J20" s="94"/>
      <c r="K20" s="94"/>
      <c r="L20" s="96"/>
      <c r="M20" s="96"/>
      <c r="N20" s="26"/>
      <c r="O20" s="82"/>
      <c r="P20" s="96"/>
      <c r="Q20" s="96"/>
      <c r="R20" s="94"/>
    </row>
    <row r="21" spans="1:18" x14ac:dyDescent="0.25">
      <c r="A21" s="80" t="s">
        <v>182</v>
      </c>
      <c r="B21" s="80" t="s">
        <v>183</v>
      </c>
      <c r="C21" s="80" t="s">
        <v>184</v>
      </c>
      <c r="D21" s="80" t="s">
        <v>266</v>
      </c>
      <c r="E21" s="81">
        <v>45626</v>
      </c>
      <c r="F21" s="80"/>
      <c r="G21" s="80" t="s">
        <v>253</v>
      </c>
      <c r="H21" s="80" t="s">
        <v>254</v>
      </c>
      <c r="I21" s="80"/>
      <c r="J21" s="80" t="s">
        <v>31</v>
      </c>
      <c r="K21" s="80" t="s">
        <v>186</v>
      </c>
      <c r="L21" s="82">
        <v>0</v>
      </c>
      <c r="M21" s="82">
        <v>278624755</v>
      </c>
      <c r="N21" s="38">
        <v>278624755</v>
      </c>
      <c r="O21" s="82">
        <v>278624755</v>
      </c>
      <c r="P21" s="96">
        <v>0</v>
      </c>
      <c r="Q21" s="96">
        <v>0</v>
      </c>
      <c r="R21" s="94"/>
    </row>
    <row r="22" spans="1:18" x14ac:dyDescent="0.25">
      <c r="A22" s="94" t="s">
        <v>48</v>
      </c>
      <c r="B22" s="94" t="s">
        <v>49</v>
      </c>
      <c r="C22" s="94" t="s">
        <v>33</v>
      </c>
      <c r="D22" s="94" t="s">
        <v>258</v>
      </c>
      <c r="E22" s="95">
        <v>45644</v>
      </c>
      <c r="F22" s="94"/>
      <c r="G22" s="94" t="s">
        <v>253</v>
      </c>
      <c r="H22" s="94" t="s">
        <v>254</v>
      </c>
      <c r="I22" s="94"/>
      <c r="J22" s="94" t="s">
        <v>31</v>
      </c>
      <c r="K22" s="94" t="s">
        <v>259</v>
      </c>
      <c r="L22" s="83">
        <v>208000000</v>
      </c>
      <c r="M22" s="96">
        <v>0</v>
      </c>
      <c r="N22" s="26">
        <v>208000000</v>
      </c>
      <c r="O22" s="33">
        <v>208000000</v>
      </c>
      <c r="P22" s="83">
        <v>2024000607</v>
      </c>
      <c r="Q22" s="83">
        <v>2024001056</v>
      </c>
      <c r="R22" s="94" t="s">
        <v>261</v>
      </c>
    </row>
    <row r="23" spans="1:18" x14ac:dyDescent="0.25">
      <c r="A23" s="94" t="s">
        <v>48</v>
      </c>
      <c r="B23" s="94" t="s">
        <v>49</v>
      </c>
      <c r="C23" s="94" t="s">
        <v>33</v>
      </c>
      <c r="D23" s="94" t="s">
        <v>262</v>
      </c>
      <c r="E23" s="95">
        <v>45656</v>
      </c>
      <c r="F23" s="94"/>
      <c r="G23" s="94" t="s">
        <v>253</v>
      </c>
      <c r="H23" s="94" t="s">
        <v>254</v>
      </c>
      <c r="I23" s="94"/>
      <c r="J23" s="94" t="s">
        <v>31</v>
      </c>
      <c r="K23" s="94" t="s">
        <v>263</v>
      </c>
      <c r="L23" s="83">
        <v>590000000</v>
      </c>
      <c r="M23" s="96">
        <v>0</v>
      </c>
      <c r="N23" s="26">
        <v>590000000</v>
      </c>
      <c r="O23" s="33">
        <v>798000000</v>
      </c>
      <c r="P23" s="83">
        <v>2024000725</v>
      </c>
      <c r="Q23" s="83">
        <v>2024001351</v>
      </c>
      <c r="R23" s="94" t="s">
        <v>147</v>
      </c>
    </row>
    <row r="24" spans="1:18" x14ac:dyDescent="0.25">
      <c r="A24" s="94" t="s">
        <v>207</v>
      </c>
      <c r="B24" s="94" t="s">
        <v>208</v>
      </c>
      <c r="C24" s="94" t="s">
        <v>33</v>
      </c>
      <c r="D24" s="94" t="s">
        <v>252</v>
      </c>
      <c r="E24" s="95">
        <v>45657</v>
      </c>
      <c r="F24" s="94"/>
      <c r="G24" s="94" t="s">
        <v>253</v>
      </c>
      <c r="H24" s="94" t="s">
        <v>254</v>
      </c>
      <c r="I24" s="94"/>
      <c r="J24" s="94" t="s">
        <v>31</v>
      </c>
      <c r="K24" s="94" t="s">
        <v>255</v>
      </c>
      <c r="L24" s="83">
        <v>1800000000</v>
      </c>
      <c r="M24" s="96">
        <v>0</v>
      </c>
      <c r="N24" s="26">
        <v>1800000000</v>
      </c>
      <c r="O24" s="33">
        <f>SUM(O23+L24-M24)</f>
        <v>2598000000</v>
      </c>
      <c r="P24" s="83">
        <v>2024000870</v>
      </c>
      <c r="Q24" s="83">
        <v>2024001355</v>
      </c>
      <c r="R24" s="94" t="s">
        <v>256</v>
      </c>
    </row>
    <row r="25" spans="1:18" x14ac:dyDescent="0.25">
      <c r="A25" s="89">
        <v>542302</v>
      </c>
      <c r="B25" s="80" t="s">
        <v>208</v>
      </c>
      <c r="C25" s="80" t="s">
        <v>33</v>
      </c>
      <c r="D25" s="80" t="s">
        <v>252</v>
      </c>
      <c r="E25" s="81">
        <v>45657</v>
      </c>
      <c r="F25" s="80"/>
      <c r="G25" s="80" t="s">
        <v>253</v>
      </c>
      <c r="H25" s="80" t="s">
        <v>254</v>
      </c>
      <c r="I25" s="80"/>
      <c r="J25" s="80" t="s">
        <v>31</v>
      </c>
      <c r="K25" s="80" t="s">
        <v>255</v>
      </c>
      <c r="L25" s="33">
        <v>1200000000</v>
      </c>
      <c r="M25" s="82">
        <v>0</v>
      </c>
      <c r="N25" s="38">
        <v>1200000000</v>
      </c>
      <c r="O25" s="33">
        <f>SUM(O24+L25-M25)</f>
        <v>3798000000</v>
      </c>
      <c r="P25" s="83">
        <v>2024000870</v>
      </c>
      <c r="Q25" s="83">
        <v>2024001355</v>
      </c>
      <c r="R25" s="94" t="s">
        <v>257</v>
      </c>
    </row>
    <row r="26" spans="1:18" x14ac:dyDescent="0.25">
      <c r="L26" s="25">
        <f>SUM(L22:L25)</f>
        <v>3798000000</v>
      </c>
      <c r="N26" s="37"/>
      <c r="O26" s="91"/>
    </row>
    <row r="27" spans="1:18" x14ac:dyDescent="0.25">
      <c r="O27" s="91"/>
    </row>
    <row r="28" spans="1:18" x14ac:dyDescent="0.25">
      <c r="O28" s="9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O15" sqref="O15"/>
    </sheetView>
  </sheetViews>
  <sheetFormatPr baseColWidth="10" defaultRowHeight="15" x14ac:dyDescent="0.25"/>
  <cols>
    <col min="12" max="13" width="12.140625" bestFit="1" customWidth="1"/>
    <col min="14" max="14" width="10.140625" customWidth="1"/>
    <col min="15"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07" t="s">
        <v>6</v>
      </c>
      <c r="B10" s="107" t="s">
        <v>7</v>
      </c>
      <c r="C10" s="107" t="s">
        <v>8</v>
      </c>
      <c r="D10" s="107" t="s">
        <v>9</v>
      </c>
      <c r="E10" s="107" t="s">
        <v>10</v>
      </c>
      <c r="F10" s="107" t="s">
        <v>11</v>
      </c>
      <c r="G10" s="107" t="s">
        <v>12</v>
      </c>
      <c r="H10" s="107" t="s">
        <v>13</v>
      </c>
      <c r="I10" s="107" t="s">
        <v>14</v>
      </c>
      <c r="J10" s="107" t="s">
        <v>15</v>
      </c>
      <c r="K10" s="107" t="s">
        <v>16</v>
      </c>
      <c r="L10" s="108" t="s">
        <v>17</v>
      </c>
      <c r="M10" s="108" t="s">
        <v>18</v>
      </c>
      <c r="N10" s="108" t="s">
        <v>19</v>
      </c>
      <c r="O10" s="90" t="s">
        <v>20</v>
      </c>
      <c r="P10" s="108" t="s">
        <v>21</v>
      </c>
      <c r="Q10" s="108" t="s">
        <v>22</v>
      </c>
      <c r="R10" s="107" t="s">
        <v>23</v>
      </c>
    </row>
    <row r="11" spans="1:18" x14ac:dyDescent="0.25">
      <c r="A11" s="104" t="s">
        <v>138</v>
      </c>
      <c r="B11" s="104" t="s">
        <v>139</v>
      </c>
      <c r="C11" s="104" t="s">
        <v>33</v>
      </c>
      <c r="D11" s="104" t="s">
        <v>274</v>
      </c>
      <c r="E11" s="105">
        <v>45632</v>
      </c>
      <c r="F11" s="104"/>
      <c r="G11" s="104" t="s">
        <v>269</v>
      </c>
      <c r="H11" s="104" t="s">
        <v>270</v>
      </c>
      <c r="I11" s="104"/>
      <c r="J11" s="104" t="s">
        <v>31</v>
      </c>
      <c r="K11" s="104" t="s">
        <v>275</v>
      </c>
      <c r="L11" s="106">
        <v>0</v>
      </c>
      <c r="M11" s="106">
        <v>300000000</v>
      </c>
      <c r="N11" s="83">
        <v>300000000</v>
      </c>
      <c r="O11" s="82">
        <v>300000000</v>
      </c>
      <c r="P11" s="106">
        <v>0</v>
      </c>
      <c r="Q11" s="106">
        <v>0</v>
      </c>
      <c r="R11" s="104"/>
    </row>
    <row r="12" spans="1:18" x14ac:dyDescent="0.25">
      <c r="A12" s="104" t="s">
        <v>138</v>
      </c>
      <c r="B12" s="104" t="s">
        <v>139</v>
      </c>
      <c r="C12" s="104" t="s">
        <v>33</v>
      </c>
      <c r="D12" s="104" t="s">
        <v>276</v>
      </c>
      <c r="E12" s="105">
        <v>45632</v>
      </c>
      <c r="F12" s="104"/>
      <c r="G12" s="104" t="s">
        <v>269</v>
      </c>
      <c r="H12" s="104" t="s">
        <v>270</v>
      </c>
      <c r="I12" s="104"/>
      <c r="J12" s="104" t="s">
        <v>31</v>
      </c>
      <c r="K12" s="104" t="s">
        <v>273</v>
      </c>
      <c r="L12" s="106">
        <v>0</v>
      </c>
      <c r="M12" s="106">
        <v>250000000</v>
      </c>
      <c r="N12" s="83">
        <v>250000000</v>
      </c>
      <c r="O12" s="82">
        <v>550000000</v>
      </c>
      <c r="P12" s="106">
        <v>0</v>
      </c>
      <c r="Q12" s="106">
        <v>0</v>
      </c>
      <c r="R12" s="104"/>
    </row>
    <row r="13" spans="1:18" x14ac:dyDescent="0.25">
      <c r="A13" s="104" t="s">
        <v>138</v>
      </c>
      <c r="B13" s="104" t="s">
        <v>139</v>
      </c>
      <c r="C13" s="104" t="s">
        <v>144</v>
      </c>
      <c r="D13" s="104" t="s">
        <v>272</v>
      </c>
      <c r="E13" s="105">
        <v>45635</v>
      </c>
      <c r="F13" s="104"/>
      <c r="G13" s="104" t="s">
        <v>269</v>
      </c>
      <c r="H13" s="104" t="s">
        <v>270</v>
      </c>
      <c r="I13" s="104"/>
      <c r="J13" s="104" t="s">
        <v>31</v>
      </c>
      <c r="K13" s="104" t="s">
        <v>273</v>
      </c>
      <c r="L13" s="106">
        <v>250000000</v>
      </c>
      <c r="M13" s="106">
        <v>0</v>
      </c>
      <c r="N13" s="83">
        <v>-250000000</v>
      </c>
      <c r="O13" s="82">
        <v>300000000</v>
      </c>
      <c r="P13" s="106">
        <v>2024000518</v>
      </c>
      <c r="Q13" s="106">
        <v>2024000922</v>
      </c>
      <c r="R13" s="104" t="s">
        <v>277</v>
      </c>
    </row>
    <row r="14" spans="1:18" x14ac:dyDescent="0.25">
      <c r="A14" s="104" t="s">
        <v>138</v>
      </c>
      <c r="B14" s="104" t="s">
        <v>139</v>
      </c>
      <c r="C14" s="104" t="s">
        <v>144</v>
      </c>
      <c r="D14" s="104" t="s">
        <v>268</v>
      </c>
      <c r="E14" s="105">
        <v>45635</v>
      </c>
      <c r="F14" s="104"/>
      <c r="G14" s="104" t="s">
        <v>269</v>
      </c>
      <c r="H14" s="104" t="s">
        <v>270</v>
      </c>
      <c r="I14" s="104"/>
      <c r="J14" s="104" t="s">
        <v>31</v>
      </c>
      <c r="K14" s="104" t="s">
        <v>271</v>
      </c>
      <c r="L14" s="106">
        <v>300000000</v>
      </c>
      <c r="M14" s="106">
        <v>0</v>
      </c>
      <c r="N14" s="83">
        <v>-300000000</v>
      </c>
      <c r="O14" s="82">
        <v>0</v>
      </c>
      <c r="P14" s="106">
        <v>2024000519</v>
      </c>
      <c r="Q14" s="106">
        <v>2024000931</v>
      </c>
      <c r="R14" s="104" t="s">
        <v>229</v>
      </c>
    </row>
    <row r="15" spans="1:18" x14ac:dyDescent="0.25">
      <c r="A15" s="80" t="s">
        <v>138</v>
      </c>
      <c r="B15" s="80" t="s">
        <v>139</v>
      </c>
      <c r="C15" s="80" t="s">
        <v>33</v>
      </c>
      <c r="D15" s="80" t="s">
        <v>278</v>
      </c>
      <c r="E15" s="81">
        <v>45657</v>
      </c>
      <c r="F15" s="80"/>
      <c r="G15" s="80" t="s">
        <v>269</v>
      </c>
      <c r="H15" s="80" t="s">
        <v>270</v>
      </c>
      <c r="I15" s="80"/>
      <c r="J15" s="80" t="s">
        <v>31</v>
      </c>
      <c r="K15" s="80" t="s">
        <v>279</v>
      </c>
      <c r="L15" s="82">
        <v>0</v>
      </c>
      <c r="M15" s="82">
        <v>157205000</v>
      </c>
      <c r="N15" s="33">
        <v>157205000</v>
      </c>
      <c r="O15" s="82">
        <v>157205000</v>
      </c>
      <c r="P15" s="106">
        <v>0</v>
      </c>
      <c r="Q15" s="106">
        <v>0</v>
      </c>
      <c r="R15" s="104"/>
    </row>
    <row r="16" spans="1:18" x14ac:dyDescent="0.25">
      <c r="A16" s="104" t="s">
        <v>48</v>
      </c>
      <c r="B16" s="104" t="s">
        <v>49</v>
      </c>
      <c r="C16" s="104" t="s">
        <v>33</v>
      </c>
      <c r="D16" s="104" t="s">
        <v>274</v>
      </c>
      <c r="E16" s="105">
        <v>45632</v>
      </c>
      <c r="F16" s="104"/>
      <c r="G16" s="104" t="s">
        <v>269</v>
      </c>
      <c r="H16" s="104" t="s">
        <v>270</v>
      </c>
      <c r="I16" s="104"/>
      <c r="J16" s="104" t="s">
        <v>31</v>
      </c>
      <c r="K16" s="104" t="s">
        <v>275</v>
      </c>
      <c r="L16" s="106">
        <v>300000000</v>
      </c>
      <c r="M16" s="106">
        <v>0</v>
      </c>
      <c r="N16" s="83">
        <v>300000000</v>
      </c>
      <c r="O16" s="82">
        <v>300000000</v>
      </c>
      <c r="P16" s="106">
        <v>2024000519</v>
      </c>
      <c r="Q16" s="106">
        <v>2024000931</v>
      </c>
      <c r="R16" s="104" t="s">
        <v>229</v>
      </c>
    </row>
    <row r="17" spans="1:18" x14ac:dyDescent="0.25">
      <c r="A17" s="104" t="s">
        <v>48</v>
      </c>
      <c r="B17" s="104" t="s">
        <v>49</v>
      </c>
      <c r="C17" s="104" t="s">
        <v>33</v>
      </c>
      <c r="D17" s="104" t="s">
        <v>276</v>
      </c>
      <c r="E17" s="105">
        <v>45632</v>
      </c>
      <c r="F17" s="104"/>
      <c r="G17" s="104" t="s">
        <v>269</v>
      </c>
      <c r="H17" s="104" t="s">
        <v>270</v>
      </c>
      <c r="I17" s="104"/>
      <c r="J17" s="104" t="s">
        <v>31</v>
      </c>
      <c r="K17" s="104" t="s">
        <v>273</v>
      </c>
      <c r="L17" s="106">
        <v>250000000</v>
      </c>
      <c r="M17" s="106">
        <v>0</v>
      </c>
      <c r="N17" s="83">
        <v>250000000</v>
      </c>
      <c r="O17" s="82">
        <v>550000000</v>
      </c>
      <c r="P17" s="106">
        <v>2024000518</v>
      </c>
      <c r="Q17" s="106">
        <v>2024000922</v>
      </c>
      <c r="R17" s="104" t="s">
        <v>277</v>
      </c>
    </row>
    <row r="18" spans="1:18" x14ac:dyDescent="0.25">
      <c r="A18" s="80" t="s">
        <v>48</v>
      </c>
      <c r="B18" s="80" t="s">
        <v>49</v>
      </c>
      <c r="C18" s="80" t="s">
        <v>33</v>
      </c>
      <c r="D18" s="80" t="s">
        <v>278</v>
      </c>
      <c r="E18" s="81">
        <v>45657</v>
      </c>
      <c r="F18" s="80"/>
      <c r="G18" s="80" t="s">
        <v>269</v>
      </c>
      <c r="H18" s="80" t="s">
        <v>270</v>
      </c>
      <c r="I18" s="80"/>
      <c r="J18" s="80" t="s">
        <v>31</v>
      </c>
      <c r="K18" s="80" t="s">
        <v>279</v>
      </c>
      <c r="L18" s="82">
        <v>157205000</v>
      </c>
      <c r="M18" s="82">
        <v>0</v>
      </c>
      <c r="N18" s="33">
        <v>157205000</v>
      </c>
      <c r="O18" s="82">
        <v>707205000</v>
      </c>
      <c r="P18" s="106">
        <v>2024000926</v>
      </c>
      <c r="Q18" s="106">
        <v>2024001438</v>
      </c>
      <c r="R18" s="104" t="s">
        <v>111</v>
      </c>
    </row>
    <row r="19" spans="1:18" x14ac:dyDescent="0.25">
      <c r="A19" s="104"/>
      <c r="B19" s="104"/>
      <c r="C19" s="104"/>
      <c r="D19" s="104"/>
      <c r="E19" s="104"/>
      <c r="F19" s="104"/>
      <c r="G19" s="104"/>
      <c r="H19" s="104"/>
      <c r="I19" s="104"/>
      <c r="J19" s="104"/>
      <c r="K19" s="104"/>
      <c r="L19" s="8"/>
      <c r="M19" s="8"/>
      <c r="N19" s="8">
        <f>SUM(N16:N18)</f>
        <v>707205000</v>
      </c>
      <c r="O19" s="109"/>
      <c r="P19" s="8"/>
      <c r="Q19" s="8"/>
      <c r="R19" s="104"/>
    </row>
    <row r="20" spans="1:18" x14ac:dyDescent="0.25">
      <c r="A20" s="104"/>
      <c r="B20" s="104"/>
      <c r="C20" s="104"/>
      <c r="D20" s="104"/>
      <c r="E20" s="104"/>
      <c r="F20" s="104"/>
      <c r="G20" s="104"/>
      <c r="H20" s="104"/>
      <c r="I20" s="104"/>
      <c r="J20" s="104"/>
      <c r="K20" s="104"/>
      <c r="L20" s="104"/>
      <c r="M20" s="104"/>
      <c r="N20" s="104"/>
      <c r="O20" s="80"/>
      <c r="P20" s="104"/>
      <c r="Q20" s="104"/>
      <c r="R20" s="104"/>
    </row>
    <row r="21" spans="1:18" x14ac:dyDescent="0.25">
      <c r="O21" s="9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election activeCell="L24" sqref="L24"/>
    </sheetView>
  </sheetViews>
  <sheetFormatPr baseColWidth="10" defaultRowHeight="15" x14ac:dyDescent="0.25"/>
  <cols>
    <col min="12" max="12" width="11.710937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15" t="s">
        <v>6</v>
      </c>
      <c r="B10" s="115" t="s">
        <v>7</v>
      </c>
      <c r="C10" s="115" t="s">
        <v>8</v>
      </c>
      <c r="D10" s="115" t="s">
        <v>9</v>
      </c>
      <c r="E10" s="115" t="s">
        <v>10</v>
      </c>
      <c r="F10" s="115" t="s">
        <v>11</v>
      </c>
      <c r="G10" s="115" t="s">
        <v>12</v>
      </c>
      <c r="H10" s="115" t="s">
        <v>13</v>
      </c>
      <c r="I10" s="115" t="s">
        <v>14</v>
      </c>
      <c r="J10" s="115" t="s">
        <v>15</v>
      </c>
      <c r="K10" s="115" t="s">
        <v>16</v>
      </c>
      <c r="L10" s="116" t="s">
        <v>17</v>
      </c>
      <c r="M10" s="116" t="s">
        <v>18</v>
      </c>
      <c r="N10" s="116" t="s">
        <v>19</v>
      </c>
      <c r="O10" s="90" t="s">
        <v>20</v>
      </c>
      <c r="P10" s="116" t="s">
        <v>21</v>
      </c>
      <c r="Q10" s="116" t="s">
        <v>22</v>
      </c>
      <c r="R10" s="115" t="s">
        <v>23</v>
      </c>
    </row>
    <row r="11" spans="1:18" x14ac:dyDescent="0.25">
      <c r="A11" s="111" t="s">
        <v>138</v>
      </c>
      <c r="B11" s="111" t="s">
        <v>139</v>
      </c>
      <c r="C11" s="111" t="s">
        <v>26</v>
      </c>
      <c r="D11" s="111" t="s">
        <v>155</v>
      </c>
      <c r="E11" s="112">
        <v>45292</v>
      </c>
      <c r="F11" s="111"/>
      <c r="G11" s="111" t="s">
        <v>281</v>
      </c>
      <c r="H11" s="111" t="s">
        <v>282</v>
      </c>
      <c r="I11" s="111" t="s">
        <v>30</v>
      </c>
      <c r="J11" s="111" t="s">
        <v>31</v>
      </c>
      <c r="K11" s="111" t="s">
        <v>158</v>
      </c>
      <c r="L11" s="113">
        <v>0</v>
      </c>
      <c r="M11" s="113">
        <v>171585839</v>
      </c>
      <c r="N11" s="83">
        <v>171585839</v>
      </c>
      <c r="O11" s="33">
        <v>171585839</v>
      </c>
      <c r="P11" s="113">
        <v>0</v>
      </c>
      <c r="Q11" s="113">
        <v>0</v>
      </c>
      <c r="R11" s="111"/>
    </row>
    <row r="12" spans="1:18" x14ac:dyDescent="0.25">
      <c r="A12" s="111" t="s">
        <v>138</v>
      </c>
      <c r="B12" s="111" t="s">
        <v>139</v>
      </c>
      <c r="C12" s="111" t="s">
        <v>144</v>
      </c>
      <c r="D12" s="111" t="s">
        <v>280</v>
      </c>
      <c r="E12" s="112">
        <v>45313</v>
      </c>
      <c r="F12" s="111"/>
      <c r="G12" s="111" t="s">
        <v>281</v>
      </c>
      <c r="H12" s="111" t="s">
        <v>282</v>
      </c>
      <c r="I12" s="111"/>
      <c r="J12" s="111" t="s">
        <v>31</v>
      </c>
      <c r="K12" s="111" t="s">
        <v>283</v>
      </c>
      <c r="L12" s="113">
        <v>171585839</v>
      </c>
      <c r="M12" s="113">
        <v>0</v>
      </c>
      <c r="N12" s="83">
        <v>-171585839</v>
      </c>
      <c r="O12" s="82">
        <v>0</v>
      </c>
      <c r="P12" s="83">
        <v>2024000087</v>
      </c>
      <c r="Q12" s="83">
        <v>2024000087</v>
      </c>
      <c r="R12" s="111" t="s">
        <v>292</v>
      </c>
    </row>
    <row r="13" spans="1:18" x14ac:dyDescent="0.25">
      <c r="A13" s="111" t="s">
        <v>138</v>
      </c>
      <c r="B13" s="111" t="s">
        <v>139</v>
      </c>
      <c r="C13" s="111" t="s">
        <v>33</v>
      </c>
      <c r="D13" s="111" t="s">
        <v>293</v>
      </c>
      <c r="E13" s="112">
        <v>45610</v>
      </c>
      <c r="F13" s="111"/>
      <c r="G13" s="111" t="s">
        <v>281</v>
      </c>
      <c r="H13" s="111" t="s">
        <v>282</v>
      </c>
      <c r="I13" s="111"/>
      <c r="J13" s="111" t="s">
        <v>31</v>
      </c>
      <c r="K13" s="111" t="s">
        <v>294</v>
      </c>
      <c r="L13" s="113">
        <v>0</v>
      </c>
      <c r="M13" s="113">
        <v>109884479</v>
      </c>
      <c r="N13" s="83">
        <v>109884479</v>
      </c>
      <c r="O13" s="33">
        <v>109884479</v>
      </c>
      <c r="P13" s="113">
        <v>0</v>
      </c>
      <c r="Q13" s="113">
        <v>0</v>
      </c>
      <c r="R13" s="111"/>
    </row>
    <row r="14" spans="1:18" x14ac:dyDescent="0.25">
      <c r="A14" s="111" t="s">
        <v>138</v>
      </c>
      <c r="B14" s="111" t="s">
        <v>139</v>
      </c>
      <c r="C14" s="111" t="s">
        <v>144</v>
      </c>
      <c r="D14" s="111" t="s">
        <v>284</v>
      </c>
      <c r="E14" s="112">
        <v>45614</v>
      </c>
      <c r="F14" s="111"/>
      <c r="G14" s="111" t="s">
        <v>281</v>
      </c>
      <c r="H14" s="111" t="s">
        <v>282</v>
      </c>
      <c r="I14" s="111"/>
      <c r="J14" s="111" t="s">
        <v>31</v>
      </c>
      <c r="K14" s="111" t="s">
        <v>285</v>
      </c>
      <c r="L14" s="113">
        <v>109884479</v>
      </c>
      <c r="M14" s="113">
        <v>0</v>
      </c>
      <c r="N14" s="83">
        <v>-109884479</v>
      </c>
      <c r="O14" s="33">
        <v>0</v>
      </c>
      <c r="P14" s="83">
        <v>2024000471</v>
      </c>
      <c r="Q14" s="83">
        <v>2024000851</v>
      </c>
      <c r="R14" s="111" t="s">
        <v>295</v>
      </c>
    </row>
    <row r="15" spans="1:18" x14ac:dyDescent="0.25">
      <c r="A15" s="111" t="s">
        <v>138</v>
      </c>
      <c r="B15" s="111" t="s">
        <v>139</v>
      </c>
      <c r="C15" s="111" t="s">
        <v>33</v>
      </c>
      <c r="D15" s="111" t="s">
        <v>296</v>
      </c>
      <c r="E15" s="112">
        <v>45652</v>
      </c>
      <c r="F15" s="111"/>
      <c r="G15" s="111" t="s">
        <v>281</v>
      </c>
      <c r="H15" s="111" t="s">
        <v>282</v>
      </c>
      <c r="I15" s="111"/>
      <c r="J15" s="111" t="s">
        <v>31</v>
      </c>
      <c r="K15" s="111" t="s">
        <v>289</v>
      </c>
      <c r="L15" s="113">
        <v>0</v>
      </c>
      <c r="M15" s="113">
        <v>30000000</v>
      </c>
      <c r="N15" s="83">
        <v>30000000</v>
      </c>
      <c r="O15" s="33">
        <v>30000000</v>
      </c>
      <c r="P15" s="113">
        <v>0</v>
      </c>
      <c r="Q15" s="113">
        <v>0</v>
      </c>
      <c r="R15" s="111"/>
    </row>
    <row r="16" spans="1:18" x14ac:dyDescent="0.25">
      <c r="A16" s="111" t="s">
        <v>138</v>
      </c>
      <c r="B16" s="111" t="s">
        <v>139</v>
      </c>
      <c r="C16" s="111" t="s">
        <v>33</v>
      </c>
      <c r="D16" s="111" t="s">
        <v>297</v>
      </c>
      <c r="E16" s="112">
        <v>45652</v>
      </c>
      <c r="F16" s="111"/>
      <c r="G16" s="111" t="s">
        <v>281</v>
      </c>
      <c r="H16" s="111" t="s">
        <v>282</v>
      </c>
      <c r="I16" s="111"/>
      <c r="J16" s="111" t="s">
        <v>31</v>
      </c>
      <c r="K16" s="111" t="s">
        <v>287</v>
      </c>
      <c r="L16" s="113">
        <v>0</v>
      </c>
      <c r="M16" s="113">
        <v>30000000</v>
      </c>
      <c r="N16" s="83">
        <v>30000000</v>
      </c>
      <c r="O16" s="33">
        <v>60000000</v>
      </c>
      <c r="P16" s="113">
        <v>0</v>
      </c>
      <c r="Q16" s="113">
        <v>0</v>
      </c>
      <c r="R16" s="111"/>
    </row>
    <row r="17" spans="1:18" x14ac:dyDescent="0.25">
      <c r="A17" s="111" t="s">
        <v>138</v>
      </c>
      <c r="B17" s="111" t="s">
        <v>139</v>
      </c>
      <c r="C17" s="111" t="s">
        <v>33</v>
      </c>
      <c r="D17" s="111" t="s">
        <v>298</v>
      </c>
      <c r="E17" s="112">
        <v>45653</v>
      </c>
      <c r="F17" s="111"/>
      <c r="G17" s="111" t="s">
        <v>281</v>
      </c>
      <c r="H17" s="111" t="s">
        <v>282</v>
      </c>
      <c r="I17" s="111"/>
      <c r="J17" s="111" t="s">
        <v>31</v>
      </c>
      <c r="K17" s="111" t="s">
        <v>291</v>
      </c>
      <c r="L17" s="113">
        <v>0</v>
      </c>
      <c r="M17" s="113">
        <v>106750000</v>
      </c>
      <c r="N17" s="83">
        <v>106750000</v>
      </c>
      <c r="O17" s="33">
        <v>166750000</v>
      </c>
      <c r="P17" s="113">
        <v>0</v>
      </c>
      <c r="Q17" s="113">
        <v>0</v>
      </c>
      <c r="R17" s="111"/>
    </row>
    <row r="18" spans="1:18" x14ac:dyDescent="0.25">
      <c r="A18" s="111" t="s">
        <v>138</v>
      </c>
      <c r="B18" s="111" t="s">
        <v>139</v>
      </c>
      <c r="C18" s="111" t="s">
        <v>144</v>
      </c>
      <c r="D18" s="111" t="s">
        <v>286</v>
      </c>
      <c r="E18" s="112">
        <v>45653</v>
      </c>
      <c r="F18" s="111"/>
      <c r="G18" s="111" t="s">
        <v>281</v>
      </c>
      <c r="H18" s="111" t="s">
        <v>282</v>
      </c>
      <c r="I18" s="111"/>
      <c r="J18" s="111" t="s">
        <v>31</v>
      </c>
      <c r="K18" s="111" t="s">
        <v>287</v>
      </c>
      <c r="L18" s="113">
        <v>30000000</v>
      </c>
      <c r="M18" s="113">
        <v>0</v>
      </c>
      <c r="N18" s="83">
        <v>-30000000</v>
      </c>
      <c r="O18" s="33">
        <v>136750000</v>
      </c>
      <c r="P18" s="83">
        <v>2024000441</v>
      </c>
      <c r="Q18" s="83">
        <v>2024001172</v>
      </c>
      <c r="R18" s="111" t="s">
        <v>132</v>
      </c>
    </row>
    <row r="19" spans="1:18" x14ac:dyDescent="0.25">
      <c r="A19" s="111" t="s">
        <v>138</v>
      </c>
      <c r="B19" s="111" t="s">
        <v>139</v>
      </c>
      <c r="C19" s="111" t="s">
        <v>144</v>
      </c>
      <c r="D19" s="111" t="s">
        <v>288</v>
      </c>
      <c r="E19" s="112">
        <v>45653</v>
      </c>
      <c r="F19" s="111"/>
      <c r="G19" s="111" t="s">
        <v>281</v>
      </c>
      <c r="H19" s="111" t="s">
        <v>282</v>
      </c>
      <c r="I19" s="111"/>
      <c r="J19" s="111" t="s">
        <v>31</v>
      </c>
      <c r="K19" s="111" t="s">
        <v>289</v>
      </c>
      <c r="L19" s="113">
        <v>30000000</v>
      </c>
      <c r="M19" s="113">
        <v>0</v>
      </c>
      <c r="N19" s="83">
        <v>-30000000</v>
      </c>
      <c r="O19" s="33">
        <v>106750000</v>
      </c>
      <c r="P19" s="83">
        <v>2024000441</v>
      </c>
      <c r="Q19" s="83">
        <v>2024001101</v>
      </c>
      <c r="R19" s="111" t="s">
        <v>132</v>
      </c>
    </row>
    <row r="20" spans="1:18" x14ac:dyDescent="0.25">
      <c r="A20" s="80" t="s">
        <v>138</v>
      </c>
      <c r="B20" s="80" t="s">
        <v>139</v>
      </c>
      <c r="C20" s="80" t="s">
        <v>144</v>
      </c>
      <c r="D20" s="80" t="s">
        <v>290</v>
      </c>
      <c r="E20" s="81">
        <v>45654</v>
      </c>
      <c r="F20" s="80"/>
      <c r="G20" s="80" t="s">
        <v>281</v>
      </c>
      <c r="H20" s="80" t="s">
        <v>282</v>
      </c>
      <c r="I20" s="80"/>
      <c r="J20" s="80" t="s">
        <v>31</v>
      </c>
      <c r="K20" s="80" t="s">
        <v>291</v>
      </c>
      <c r="L20" s="82">
        <v>106750000</v>
      </c>
      <c r="M20" s="82">
        <v>0</v>
      </c>
      <c r="N20" s="33">
        <v>-106750000</v>
      </c>
      <c r="O20" s="82">
        <v>0</v>
      </c>
      <c r="P20" s="83">
        <v>2024000780</v>
      </c>
      <c r="Q20" s="83">
        <v>2024001271</v>
      </c>
      <c r="R20" s="111" t="s">
        <v>299</v>
      </c>
    </row>
    <row r="21" spans="1:18" x14ac:dyDescent="0.25">
      <c r="A21" s="111"/>
      <c r="B21" s="111"/>
      <c r="C21" s="111"/>
      <c r="D21" s="111"/>
      <c r="E21" s="112"/>
      <c r="F21" s="111"/>
      <c r="G21" s="111"/>
      <c r="H21" s="111"/>
      <c r="I21" s="111"/>
      <c r="J21" s="111"/>
      <c r="K21" s="111"/>
      <c r="L21" s="113"/>
      <c r="M21" s="113"/>
      <c r="N21" s="83"/>
      <c r="O21" s="33"/>
      <c r="P21" s="113"/>
      <c r="Q21" s="113"/>
      <c r="R21" s="111"/>
    </row>
    <row r="22" spans="1:18" x14ac:dyDescent="0.25">
      <c r="A22" s="111" t="s">
        <v>48</v>
      </c>
      <c r="B22" s="111" t="s">
        <v>49</v>
      </c>
      <c r="C22" s="111" t="s">
        <v>33</v>
      </c>
      <c r="D22" s="111" t="s">
        <v>293</v>
      </c>
      <c r="E22" s="112">
        <v>45610</v>
      </c>
      <c r="F22" s="111"/>
      <c r="G22" s="111" t="s">
        <v>281</v>
      </c>
      <c r="H22" s="111" t="s">
        <v>282</v>
      </c>
      <c r="I22" s="111"/>
      <c r="J22" s="111" t="s">
        <v>31</v>
      </c>
      <c r="K22" s="111" t="s">
        <v>294</v>
      </c>
      <c r="L22" s="113">
        <v>109884479</v>
      </c>
      <c r="M22" s="113">
        <v>0</v>
      </c>
      <c r="N22" s="83">
        <v>109884479</v>
      </c>
      <c r="O22" s="33">
        <v>109884479</v>
      </c>
      <c r="P22" s="83">
        <v>2024000471</v>
      </c>
      <c r="Q22" s="83">
        <v>2024000851</v>
      </c>
      <c r="R22" s="111" t="s">
        <v>295</v>
      </c>
    </row>
    <row r="23" spans="1:18" x14ac:dyDescent="0.25">
      <c r="A23" s="111" t="s">
        <v>48</v>
      </c>
      <c r="B23" s="111" t="s">
        <v>49</v>
      </c>
      <c r="C23" s="111" t="s">
        <v>33</v>
      </c>
      <c r="D23" s="111" t="s">
        <v>296</v>
      </c>
      <c r="E23" s="112">
        <v>45652</v>
      </c>
      <c r="F23" s="111"/>
      <c r="G23" s="111" t="s">
        <v>281</v>
      </c>
      <c r="H23" s="111" t="s">
        <v>282</v>
      </c>
      <c r="I23" s="111"/>
      <c r="J23" s="111" t="s">
        <v>31</v>
      </c>
      <c r="K23" s="111" t="s">
        <v>289</v>
      </c>
      <c r="L23" s="113">
        <v>30000000</v>
      </c>
      <c r="M23" s="113">
        <v>0</v>
      </c>
      <c r="N23" s="83">
        <v>30000000</v>
      </c>
      <c r="O23" s="33">
        <v>139884479</v>
      </c>
      <c r="P23" s="83">
        <v>2024000441</v>
      </c>
      <c r="Q23" s="83">
        <v>2024001101</v>
      </c>
      <c r="R23" s="111" t="s">
        <v>132</v>
      </c>
    </row>
    <row r="24" spans="1:18" x14ac:dyDescent="0.25">
      <c r="A24" s="111" t="s">
        <v>48</v>
      </c>
      <c r="B24" s="111" t="s">
        <v>49</v>
      </c>
      <c r="C24" s="111" t="s">
        <v>33</v>
      </c>
      <c r="D24" s="111" t="s">
        <v>297</v>
      </c>
      <c r="E24" s="112">
        <v>45652</v>
      </c>
      <c r="F24" s="111"/>
      <c r="G24" s="111" t="s">
        <v>281</v>
      </c>
      <c r="H24" s="111" t="s">
        <v>282</v>
      </c>
      <c r="I24" s="111"/>
      <c r="J24" s="111" t="s">
        <v>31</v>
      </c>
      <c r="K24" s="111" t="s">
        <v>287</v>
      </c>
      <c r="L24" s="113">
        <v>30000000</v>
      </c>
      <c r="M24" s="113">
        <v>0</v>
      </c>
      <c r="N24" s="83">
        <v>30000000</v>
      </c>
      <c r="O24" s="33">
        <v>169884479</v>
      </c>
      <c r="P24" s="83">
        <v>2024000441</v>
      </c>
      <c r="Q24" s="83">
        <v>2024001172</v>
      </c>
      <c r="R24" s="111" t="s">
        <v>132</v>
      </c>
    </row>
    <row r="25" spans="1:18" x14ac:dyDescent="0.25">
      <c r="A25" s="111" t="s">
        <v>48</v>
      </c>
      <c r="B25" s="111" t="s">
        <v>49</v>
      </c>
      <c r="C25" s="111" t="s">
        <v>33</v>
      </c>
      <c r="D25" s="111" t="s">
        <v>298</v>
      </c>
      <c r="E25" s="112">
        <v>45653</v>
      </c>
      <c r="F25" s="111"/>
      <c r="G25" s="111" t="s">
        <v>281</v>
      </c>
      <c r="H25" s="111" t="s">
        <v>282</v>
      </c>
      <c r="I25" s="111"/>
      <c r="J25" s="111" t="s">
        <v>31</v>
      </c>
      <c r="K25" s="111" t="s">
        <v>291</v>
      </c>
      <c r="L25" s="113">
        <v>106750000</v>
      </c>
      <c r="M25" s="113">
        <v>0</v>
      </c>
      <c r="N25" s="83">
        <v>106750000</v>
      </c>
      <c r="O25" s="33">
        <v>276634479</v>
      </c>
      <c r="P25" s="83">
        <v>2024000780</v>
      </c>
      <c r="Q25" s="83">
        <v>2024001271</v>
      </c>
      <c r="R25" s="111" t="s">
        <v>299</v>
      </c>
    </row>
    <row r="26" spans="1:18" x14ac:dyDescent="0.25">
      <c r="A26" s="111"/>
      <c r="B26" s="111"/>
      <c r="C26" s="111"/>
      <c r="D26" s="111"/>
      <c r="E26" s="111"/>
      <c r="F26" s="111"/>
      <c r="G26" s="111"/>
      <c r="H26" s="111"/>
      <c r="I26" s="111"/>
      <c r="J26" s="111"/>
      <c r="K26" s="111"/>
      <c r="L26" s="114">
        <f>SUM(L22:L25)</f>
        <v>276634479</v>
      </c>
      <c r="M26" s="114"/>
      <c r="N26" s="8"/>
      <c r="O26" s="110"/>
      <c r="P26" s="8"/>
      <c r="Q26" s="8"/>
      <c r="R26" s="111"/>
    </row>
    <row r="27" spans="1:18" x14ac:dyDescent="0.25">
      <c r="A27" s="111"/>
      <c r="B27" s="111"/>
      <c r="C27" s="111"/>
      <c r="D27" s="111"/>
      <c r="E27" s="111"/>
      <c r="F27" s="111"/>
      <c r="G27" s="111"/>
      <c r="H27" s="111"/>
      <c r="I27" s="111"/>
      <c r="J27" s="111"/>
      <c r="K27" s="111"/>
      <c r="L27" s="111"/>
      <c r="M27" s="111"/>
      <c r="N27" s="111"/>
      <c r="O27" s="80"/>
      <c r="P27" s="83"/>
      <c r="Q27" s="83"/>
      <c r="R27" s="111"/>
    </row>
    <row r="28" spans="1:18" x14ac:dyDescent="0.25">
      <c r="A28" s="111"/>
      <c r="B28" s="111"/>
      <c r="C28" s="111"/>
      <c r="D28" s="111"/>
      <c r="E28" s="111"/>
      <c r="F28" s="111"/>
      <c r="G28" s="111"/>
      <c r="H28" s="111"/>
      <c r="I28" s="111"/>
      <c r="J28" s="111"/>
      <c r="K28" s="111"/>
      <c r="L28" s="111"/>
      <c r="M28" s="111"/>
      <c r="N28" s="111"/>
      <c r="O28" s="80"/>
      <c r="P28" s="111"/>
      <c r="Q28" s="111"/>
      <c r="R28" s="111"/>
    </row>
    <row r="29" spans="1:18" x14ac:dyDescent="0.25">
      <c r="A29" s="111"/>
      <c r="B29" s="111"/>
      <c r="C29" s="111"/>
      <c r="D29" s="111"/>
      <c r="E29" s="111"/>
      <c r="F29" s="111"/>
      <c r="G29" s="111"/>
      <c r="H29" s="111"/>
      <c r="I29" s="111"/>
      <c r="J29" s="111"/>
      <c r="K29" s="111"/>
      <c r="L29" s="111"/>
      <c r="M29" s="111"/>
      <c r="N29" s="111"/>
      <c r="O29" s="80"/>
      <c r="P29" s="111"/>
      <c r="Q29" s="111"/>
      <c r="R29" s="111"/>
    </row>
    <row r="30" spans="1:18" x14ac:dyDescent="0.25">
      <c r="A30" s="111"/>
      <c r="B30" s="111"/>
      <c r="C30" s="111"/>
      <c r="D30" s="111"/>
      <c r="E30" s="111"/>
      <c r="F30" s="111"/>
      <c r="G30" s="111"/>
      <c r="H30" s="111"/>
      <c r="I30" s="111"/>
      <c r="J30" s="111"/>
      <c r="K30" s="111"/>
      <c r="L30" s="111"/>
      <c r="M30" s="111"/>
      <c r="N30" s="111"/>
      <c r="O30" s="111"/>
      <c r="P30" s="111"/>
      <c r="Q30" s="111"/>
      <c r="R30" s="111"/>
    </row>
  </sheetData>
  <mergeCells count="9">
    <mergeCell ref="A6:R6"/>
    <mergeCell ref="A7:R7"/>
    <mergeCell ref="A8:R8"/>
    <mergeCell ref="A9:R9"/>
    <mergeCell ref="A1:R1"/>
    <mergeCell ref="A2:R2"/>
    <mergeCell ref="A3:R3"/>
    <mergeCell ref="A4:R4"/>
    <mergeCell ref="A5:R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topLeftCell="A8" workbookViewId="0">
      <selection activeCell="E24" sqref="E24"/>
    </sheetView>
  </sheetViews>
  <sheetFormatPr baseColWidth="10" defaultRowHeight="15" x14ac:dyDescent="0.25"/>
  <cols>
    <col min="1" max="1" width="8.85546875" customWidth="1"/>
    <col min="12"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20" t="s">
        <v>6</v>
      </c>
      <c r="B10" s="120" t="s">
        <v>7</v>
      </c>
      <c r="C10" s="120" t="s">
        <v>8</v>
      </c>
      <c r="D10" s="120" t="s">
        <v>9</v>
      </c>
      <c r="E10" s="120" t="s">
        <v>10</v>
      </c>
      <c r="F10" s="120" t="s">
        <v>11</v>
      </c>
      <c r="G10" s="120" t="s">
        <v>12</v>
      </c>
      <c r="H10" s="120" t="s">
        <v>13</v>
      </c>
      <c r="I10" s="120" t="s">
        <v>14</v>
      </c>
      <c r="J10" s="120" t="s">
        <v>15</v>
      </c>
      <c r="K10" s="120" t="s">
        <v>16</v>
      </c>
      <c r="L10" s="121" t="s">
        <v>17</v>
      </c>
      <c r="M10" s="121" t="s">
        <v>18</v>
      </c>
      <c r="N10" s="121" t="s">
        <v>19</v>
      </c>
      <c r="O10" s="121" t="s">
        <v>20</v>
      </c>
      <c r="P10" s="121" t="s">
        <v>21</v>
      </c>
      <c r="Q10" s="121" t="s">
        <v>22</v>
      </c>
      <c r="R10" s="120" t="s">
        <v>23</v>
      </c>
    </row>
    <row r="11" spans="1:18" x14ac:dyDescent="0.25">
      <c r="A11" s="117" t="s">
        <v>138</v>
      </c>
      <c r="B11" s="117" t="s">
        <v>139</v>
      </c>
      <c r="C11" s="117" t="s">
        <v>33</v>
      </c>
      <c r="D11" s="117" t="s">
        <v>309</v>
      </c>
      <c r="E11" s="118">
        <v>45644</v>
      </c>
      <c r="F11" s="117"/>
      <c r="G11" s="117" t="s">
        <v>301</v>
      </c>
      <c r="H11" s="117" t="s">
        <v>302</v>
      </c>
      <c r="I11" s="117"/>
      <c r="J11" s="117" t="s">
        <v>31</v>
      </c>
      <c r="K11" s="117" t="s">
        <v>305</v>
      </c>
      <c r="L11" s="119">
        <v>0</v>
      </c>
      <c r="M11" s="119">
        <v>288960000</v>
      </c>
      <c r="N11" s="83">
        <v>288960000</v>
      </c>
      <c r="O11" s="33">
        <v>288960000</v>
      </c>
      <c r="P11" s="119">
        <v>0</v>
      </c>
      <c r="Q11" s="119">
        <v>0</v>
      </c>
      <c r="R11" s="117"/>
    </row>
    <row r="12" spans="1:18" x14ac:dyDescent="0.25">
      <c r="A12" s="117" t="s">
        <v>138</v>
      </c>
      <c r="B12" s="117" t="s">
        <v>139</v>
      </c>
      <c r="C12" s="117" t="s">
        <v>144</v>
      </c>
      <c r="D12" s="117" t="s">
        <v>304</v>
      </c>
      <c r="E12" s="118">
        <v>45646</v>
      </c>
      <c r="F12" s="117"/>
      <c r="G12" s="117" t="s">
        <v>301</v>
      </c>
      <c r="H12" s="117" t="s">
        <v>302</v>
      </c>
      <c r="I12" s="117"/>
      <c r="J12" s="117" t="s">
        <v>31</v>
      </c>
      <c r="K12" s="117" t="s">
        <v>305</v>
      </c>
      <c r="L12" s="119">
        <v>288960000</v>
      </c>
      <c r="M12" s="119">
        <v>0</v>
      </c>
      <c r="N12" s="83">
        <v>-288960000</v>
      </c>
      <c r="O12" s="82">
        <v>0</v>
      </c>
      <c r="P12" s="119">
        <v>2024000576</v>
      </c>
      <c r="Q12" s="119">
        <v>2024001034</v>
      </c>
      <c r="R12" s="117" t="s">
        <v>310</v>
      </c>
    </row>
    <row r="13" spans="1:18" x14ac:dyDescent="0.25">
      <c r="A13" s="117" t="s">
        <v>138</v>
      </c>
      <c r="B13" s="117" t="s">
        <v>139</v>
      </c>
      <c r="C13" s="117" t="s">
        <v>33</v>
      </c>
      <c r="D13" s="117" t="s">
        <v>311</v>
      </c>
      <c r="E13" s="118">
        <v>45647</v>
      </c>
      <c r="F13" s="117"/>
      <c r="G13" s="117" t="s">
        <v>301</v>
      </c>
      <c r="H13" s="117" t="s">
        <v>302</v>
      </c>
      <c r="I13" s="117"/>
      <c r="J13" s="117" t="s">
        <v>31</v>
      </c>
      <c r="K13" s="117" t="s">
        <v>307</v>
      </c>
      <c r="L13" s="119">
        <v>0</v>
      </c>
      <c r="M13" s="119">
        <v>30000000</v>
      </c>
      <c r="N13" s="83">
        <v>30000000</v>
      </c>
      <c r="O13" s="33">
        <v>30000000</v>
      </c>
      <c r="P13" s="119">
        <v>0</v>
      </c>
      <c r="Q13" s="119">
        <v>0</v>
      </c>
      <c r="R13" s="117"/>
    </row>
    <row r="14" spans="1:18" x14ac:dyDescent="0.25">
      <c r="A14" s="117" t="s">
        <v>138</v>
      </c>
      <c r="B14" s="117" t="s">
        <v>139</v>
      </c>
      <c r="C14" s="117" t="s">
        <v>144</v>
      </c>
      <c r="D14" s="117" t="s">
        <v>306</v>
      </c>
      <c r="E14" s="118">
        <v>45652</v>
      </c>
      <c r="F14" s="117"/>
      <c r="G14" s="117" t="s">
        <v>301</v>
      </c>
      <c r="H14" s="117" t="s">
        <v>302</v>
      </c>
      <c r="I14" s="117"/>
      <c r="J14" s="117" t="s">
        <v>31</v>
      </c>
      <c r="K14" s="117" t="s">
        <v>307</v>
      </c>
      <c r="L14" s="119">
        <v>30000000</v>
      </c>
      <c r="M14" s="119">
        <v>0</v>
      </c>
      <c r="N14" s="83">
        <v>-30000000</v>
      </c>
      <c r="O14" s="82">
        <v>0</v>
      </c>
      <c r="P14" s="119">
        <v>2024000441</v>
      </c>
      <c r="Q14" s="119">
        <v>2024001107</v>
      </c>
      <c r="R14" s="117" t="s">
        <v>132</v>
      </c>
    </row>
    <row r="15" spans="1:18" x14ac:dyDescent="0.25">
      <c r="A15" s="117" t="s">
        <v>138</v>
      </c>
      <c r="B15" s="117" t="s">
        <v>139</v>
      </c>
      <c r="C15" s="117" t="s">
        <v>33</v>
      </c>
      <c r="D15" s="117" t="s">
        <v>312</v>
      </c>
      <c r="E15" s="118">
        <v>45654</v>
      </c>
      <c r="F15" s="117"/>
      <c r="G15" s="117" t="s">
        <v>301</v>
      </c>
      <c r="H15" s="117" t="s">
        <v>302</v>
      </c>
      <c r="I15" s="117"/>
      <c r="J15" s="117" t="s">
        <v>31</v>
      </c>
      <c r="K15" s="117" t="s">
        <v>313</v>
      </c>
      <c r="L15" s="119">
        <v>0</v>
      </c>
      <c r="M15" s="119">
        <v>310000000</v>
      </c>
      <c r="N15" s="83">
        <v>310000000</v>
      </c>
      <c r="O15" s="33">
        <v>310000000</v>
      </c>
      <c r="P15" s="119">
        <v>0</v>
      </c>
      <c r="Q15" s="119">
        <v>0</v>
      </c>
      <c r="R15" s="117"/>
    </row>
    <row r="16" spans="1:18" x14ac:dyDescent="0.25">
      <c r="A16" s="117" t="s">
        <v>138</v>
      </c>
      <c r="B16" s="117" t="s">
        <v>139</v>
      </c>
      <c r="C16" s="117" t="s">
        <v>33</v>
      </c>
      <c r="D16" s="117" t="s">
        <v>314</v>
      </c>
      <c r="E16" s="118">
        <v>45657</v>
      </c>
      <c r="F16" s="117"/>
      <c r="G16" s="117" t="s">
        <v>301</v>
      </c>
      <c r="H16" s="117" t="s">
        <v>302</v>
      </c>
      <c r="I16" s="117"/>
      <c r="J16" s="117" t="s">
        <v>31</v>
      </c>
      <c r="K16" s="117" t="s">
        <v>315</v>
      </c>
      <c r="L16" s="119">
        <v>0</v>
      </c>
      <c r="M16" s="119">
        <v>150000000</v>
      </c>
      <c r="N16" s="83">
        <v>150000000</v>
      </c>
      <c r="O16" s="33">
        <v>460000000</v>
      </c>
      <c r="P16" s="119">
        <v>0</v>
      </c>
      <c r="Q16" s="119">
        <v>0</v>
      </c>
      <c r="R16" s="117"/>
    </row>
    <row r="17" spans="1:18" x14ac:dyDescent="0.25">
      <c r="A17" s="117" t="s">
        <v>138</v>
      </c>
      <c r="B17" s="117" t="s">
        <v>139</v>
      </c>
      <c r="C17" s="117" t="s">
        <v>33</v>
      </c>
      <c r="D17" s="117" t="s">
        <v>316</v>
      </c>
      <c r="E17" s="118">
        <v>45657</v>
      </c>
      <c r="F17" s="117"/>
      <c r="G17" s="117" t="s">
        <v>301</v>
      </c>
      <c r="H17" s="117" t="s">
        <v>302</v>
      </c>
      <c r="I17" s="117"/>
      <c r="J17" s="117" t="s">
        <v>31</v>
      </c>
      <c r="K17" s="117" t="s">
        <v>317</v>
      </c>
      <c r="L17" s="119">
        <v>0</v>
      </c>
      <c r="M17" s="119">
        <v>304015836</v>
      </c>
      <c r="N17" s="83">
        <v>304015836</v>
      </c>
      <c r="O17" s="33">
        <v>764015836</v>
      </c>
      <c r="P17" s="119">
        <v>0</v>
      </c>
      <c r="Q17" s="119">
        <v>0</v>
      </c>
      <c r="R17" s="117"/>
    </row>
    <row r="18" spans="1:18" x14ac:dyDescent="0.25">
      <c r="A18" s="80" t="s">
        <v>138</v>
      </c>
      <c r="B18" s="80" t="s">
        <v>139</v>
      </c>
      <c r="C18" s="80" t="s">
        <v>144</v>
      </c>
      <c r="D18" s="80" t="s">
        <v>300</v>
      </c>
      <c r="E18" s="81">
        <v>45657</v>
      </c>
      <c r="F18" s="80"/>
      <c r="G18" s="80" t="s">
        <v>301</v>
      </c>
      <c r="H18" s="80" t="s">
        <v>302</v>
      </c>
      <c r="I18" s="80"/>
      <c r="J18" s="80" t="s">
        <v>31</v>
      </c>
      <c r="K18" s="80" t="s">
        <v>303</v>
      </c>
      <c r="L18" s="82">
        <v>310000000</v>
      </c>
      <c r="M18" s="82">
        <v>0</v>
      </c>
      <c r="N18" s="33">
        <v>-310000000</v>
      </c>
      <c r="O18" s="33">
        <v>454015836</v>
      </c>
      <c r="P18" s="119">
        <v>2024000858</v>
      </c>
      <c r="Q18" s="119">
        <v>2024001319</v>
      </c>
      <c r="R18" s="117" t="s">
        <v>318</v>
      </c>
    </row>
    <row r="19" spans="1:18" x14ac:dyDescent="0.25">
      <c r="A19" s="117"/>
      <c r="B19" s="117"/>
      <c r="C19" s="117"/>
      <c r="D19" s="117"/>
      <c r="E19" s="118"/>
      <c r="F19" s="117"/>
      <c r="G19" s="117"/>
      <c r="H19" s="117"/>
      <c r="I19" s="117"/>
      <c r="J19" s="117"/>
      <c r="K19" s="117"/>
      <c r="L19" s="119"/>
      <c r="M19" s="119"/>
      <c r="N19" s="83"/>
      <c r="O19" s="33"/>
      <c r="P19" s="119"/>
      <c r="Q19" s="119"/>
      <c r="R19" s="117"/>
    </row>
    <row r="20" spans="1:18" x14ac:dyDescent="0.25">
      <c r="A20" s="117"/>
      <c r="B20" s="117"/>
      <c r="C20" s="117"/>
      <c r="D20" s="117"/>
      <c r="E20" s="118"/>
      <c r="F20" s="117"/>
      <c r="G20" s="117"/>
      <c r="H20" s="117"/>
      <c r="I20" s="117"/>
      <c r="J20" s="117"/>
      <c r="K20" s="117"/>
      <c r="L20" s="119"/>
      <c r="M20" s="119"/>
      <c r="N20" s="83"/>
      <c r="O20" s="33"/>
      <c r="P20" s="119"/>
      <c r="Q20" s="119"/>
      <c r="R20" s="117"/>
    </row>
    <row r="21" spans="1:18" x14ac:dyDescent="0.25">
      <c r="A21" s="80" t="s">
        <v>182</v>
      </c>
      <c r="B21" s="80" t="s">
        <v>183</v>
      </c>
      <c r="C21" s="80" t="s">
        <v>184</v>
      </c>
      <c r="D21" s="80" t="s">
        <v>308</v>
      </c>
      <c r="E21" s="81">
        <v>45626</v>
      </c>
      <c r="F21" s="80"/>
      <c r="G21" s="80" t="s">
        <v>301</v>
      </c>
      <c r="H21" s="80" t="s">
        <v>302</v>
      </c>
      <c r="I21" s="80"/>
      <c r="J21" s="80" t="s">
        <v>31</v>
      </c>
      <c r="K21" s="80" t="s">
        <v>186</v>
      </c>
      <c r="L21" s="82">
        <v>0</v>
      </c>
      <c r="M21" s="82">
        <v>200000000</v>
      </c>
      <c r="N21" s="33">
        <v>200000000</v>
      </c>
      <c r="O21" s="33">
        <v>200000000</v>
      </c>
      <c r="P21" s="119">
        <v>0</v>
      </c>
      <c r="Q21" s="119">
        <v>0</v>
      </c>
      <c r="R21" s="117"/>
    </row>
    <row r="22" spans="1:18" x14ac:dyDescent="0.25">
      <c r="A22" s="117" t="s">
        <v>48</v>
      </c>
      <c r="B22" s="117" t="s">
        <v>49</v>
      </c>
      <c r="C22" s="117" t="s">
        <v>33</v>
      </c>
      <c r="D22" s="117" t="s">
        <v>309</v>
      </c>
      <c r="E22" s="118">
        <v>45644</v>
      </c>
      <c r="F22" s="117"/>
      <c r="G22" s="117" t="s">
        <v>301</v>
      </c>
      <c r="H22" s="117" t="s">
        <v>302</v>
      </c>
      <c r="I22" s="117"/>
      <c r="J22" s="117" t="s">
        <v>31</v>
      </c>
      <c r="K22" s="117" t="s">
        <v>305</v>
      </c>
      <c r="L22" s="119">
        <v>288960000</v>
      </c>
      <c r="M22" s="119">
        <v>0</v>
      </c>
      <c r="N22" s="83">
        <v>288960000</v>
      </c>
      <c r="O22" s="33">
        <v>288960000</v>
      </c>
      <c r="P22" s="119">
        <v>2024000576</v>
      </c>
      <c r="Q22" s="119">
        <v>2024001034</v>
      </c>
      <c r="R22" s="117" t="s">
        <v>310</v>
      </c>
    </row>
    <row r="23" spans="1:18" x14ac:dyDescent="0.25">
      <c r="A23" s="117" t="s">
        <v>48</v>
      </c>
      <c r="B23" s="117" t="s">
        <v>49</v>
      </c>
      <c r="C23" s="117" t="s">
        <v>33</v>
      </c>
      <c r="D23" s="117" t="s">
        <v>311</v>
      </c>
      <c r="E23" s="118">
        <v>45647</v>
      </c>
      <c r="F23" s="117"/>
      <c r="G23" s="117" t="s">
        <v>301</v>
      </c>
      <c r="H23" s="117" t="s">
        <v>302</v>
      </c>
      <c r="I23" s="117"/>
      <c r="J23" s="117" t="s">
        <v>31</v>
      </c>
      <c r="K23" s="117" t="s">
        <v>307</v>
      </c>
      <c r="L23" s="119">
        <v>30000000</v>
      </c>
      <c r="M23" s="119">
        <v>0</v>
      </c>
      <c r="N23" s="83">
        <v>30000000</v>
      </c>
      <c r="O23" s="33">
        <v>318960000</v>
      </c>
      <c r="P23" s="119">
        <v>2024000441</v>
      </c>
      <c r="Q23" s="119">
        <v>2024001107</v>
      </c>
      <c r="R23" s="117" t="s">
        <v>132</v>
      </c>
    </row>
    <row r="24" spans="1:18" x14ac:dyDescent="0.25">
      <c r="A24" s="117" t="s">
        <v>48</v>
      </c>
      <c r="B24" s="117" t="s">
        <v>49</v>
      </c>
      <c r="C24" s="117" t="s">
        <v>33</v>
      </c>
      <c r="D24" s="117" t="s">
        <v>312</v>
      </c>
      <c r="E24" s="118">
        <v>45654</v>
      </c>
      <c r="F24" s="117"/>
      <c r="G24" s="117" t="s">
        <v>301</v>
      </c>
      <c r="H24" s="117" t="s">
        <v>302</v>
      </c>
      <c r="I24" s="117"/>
      <c r="J24" s="117" t="s">
        <v>31</v>
      </c>
      <c r="K24" s="117" t="s">
        <v>313</v>
      </c>
      <c r="L24" s="119">
        <v>310000000</v>
      </c>
      <c r="M24" s="119">
        <v>0</v>
      </c>
      <c r="N24" s="83">
        <v>310000000</v>
      </c>
      <c r="O24" s="33">
        <v>628960000</v>
      </c>
      <c r="P24" s="119">
        <v>2024000858</v>
      </c>
      <c r="Q24" s="119">
        <v>2024001319</v>
      </c>
      <c r="R24" s="117" t="s">
        <v>318</v>
      </c>
    </row>
    <row r="25" spans="1:18" x14ac:dyDescent="0.25">
      <c r="A25" s="117" t="s">
        <v>48</v>
      </c>
      <c r="B25" s="117" t="s">
        <v>49</v>
      </c>
      <c r="C25" s="117" t="s">
        <v>33</v>
      </c>
      <c r="D25" s="117" t="s">
        <v>314</v>
      </c>
      <c r="E25" s="118">
        <v>45657</v>
      </c>
      <c r="F25" s="117"/>
      <c r="G25" s="117" t="s">
        <v>301</v>
      </c>
      <c r="H25" s="117" t="s">
        <v>302</v>
      </c>
      <c r="I25" s="117"/>
      <c r="J25" s="117" t="s">
        <v>31</v>
      </c>
      <c r="K25" s="117" t="s">
        <v>315</v>
      </c>
      <c r="L25" s="119">
        <v>150000000</v>
      </c>
      <c r="M25" s="119">
        <v>0</v>
      </c>
      <c r="N25" s="83">
        <v>150000000</v>
      </c>
      <c r="O25" s="33">
        <v>778960000</v>
      </c>
      <c r="P25" s="119">
        <v>2024000888</v>
      </c>
      <c r="Q25" s="119">
        <v>2024001340</v>
      </c>
      <c r="R25" s="117" t="s">
        <v>111</v>
      </c>
    </row>
    <row r="26" spans="1:18" x14ac:dyDescent="0.25">
      <c r="A26" s="117" t="s">
        <v>48</v>
      </c>
      <c r="B26" s="117" t="s">
        <v>49</v>
      </c>
      <c r="C26" s="117" t="s">
        <v>33</v>
      </c>
      <c r="D26" s="117" t="s">
        <v>316</v>
      </c>
      <c r="E26" s="118">
        <v>45657</v>
      </c>
      <c r="F26" s="117"/>
      <c r="G26" s="117" t="s">
        <v>301</v>
      </c>
      <c r="H26" s="117" t="s">
        <v>302</v>
      </c>
      <c r="I26" s="117"/>
      <c r="J26" s="117" t="s">
        <v>31</v>
      </c>
      <c r="K26" s="117" t="s">
        <v>317</v>
      </c>
      <c r="L26" s="119">
        <v>22801397</v>
      </c>
      <c r="M26" s="119">
        <v>0</v>
      </c>
      <c r="N26" s="83">
        <v>22801397</v>
      </c>
      <c r="O26" s="33">
        <v>801761397</v>
      </c>
      <c r="P26" s="119">
        <v>2024000861</v>
      </c>
      <c r="Q26" s="119">
        <v>2024001331</v>
      </c>
      <c r="R26" s="117" t="s">
        <v>319</v>
      </c>
    </row>
    <row r="27" spans="1:18" x14ac:dyDescent="0.25">
      <c r="A27" s="117" t="s">
        <v>48</v>
      </c>
      <c r="B27" s="117" t="s">
        <v>49</v>
      </c>
      <c r="C27" s="117" t="s">
        <v>33</v>
      </c>
      <c r="D27" s="117" t="s">
        <v>316</v>
      </c>
      <c r="E27" s="118">
        <v>45657</v>
      </c>
      <c r="F27" s="117"/>
      <c r="G27" s="117" t="s">
        <v>301</v>
      </c>
      <c r="H27" s="117" t="s">
        <v>302</v>
      </c>
      <c r="I27" s="117"/>
      <c r="J27" s="117" t="s">
        <v>31</v>
      </c>
      <c r="K27" s="117" t="s">
        <v>317</v>
      </c>
      <c r="L27" s="119">
        <v>275247772</v>
      </c>
      <c r="M27" s="119">
        <v>0</v>
      </c>
      <c r="N27" s="83">
        <v>275247772</v>
      </c>
      <c r="O27" s="33">
        <v>1077009169</v>
      </c>
      <c r="P27" s="119">
        <v>2024000861</v>
      </c>
      <c r="Q27" s="119">
        <v>2024001331</v>
      </c>
      <c r="R27" s="117" t="s">
        <v>206</v>
      </c>
    </row>
    <row r="28" spans="1:18" x14ac:dyDescent="0.25">
      <c r="A28" s="80" t="s">
        <v>48</v>
      </c>
      <c r="B28" s="80" t="s">
        <v>49</v>
      </c>
      <c r="C28" s="80" t="s">
        <v>33</v>
      </c>
      <c r="D28" s="80" t="s">
        <v>316</v>
      </c>
      <c r="E28" s="81">
        <v>45657</v>
      </c>
      <c r="F28" s="80"/>
      <c r="G28" s="80" t="s">
        <v>301</v>
      </c>
      <c r="H28" s="80" t="s">
        <v>302</v>
      </c>
      <c r="I28" s="80"/>
      <c r="J28" s="80" t="s">
        <v>31</v>
      </c>
      <c r="K28" s="80" t="s">
        <v>317</v>
      </c>
      <c r="L28" s="82">
        <v>5966667</v>
      </c>
      <c r="M28" s="82">
        <v>0</v>
      </c>
      <c r="N28" s="33">
        <v>5966667</v>
      </c>
      <c r="O28" s="33">
        <v>1082975836</v>
      </c>
      <c r="P28" s="119">
        <v>2024000861</v>
      </c>
      <c r="Q28" s="119">
        <v>2024001331</v>
      </c>
      <c r="R28" s="117" t="s">
        <v>320</v>
      </c>
    </row>
    <row r="29" spans="1:18" x14ac:dyDescent="0.25">
      <c r="A29" s="117"/>
      <c r="B29" s="117"/>
      <c r="C29" s="117"/>
      <c r="D29" s="117"/>
      <c r="E29" s="117"/>
      <c r="F29" s="117"/>
      <c r="G29" s="117"/>
      <c r="H29" s="117"/>
      <c r="I29" s="117"/>
      <c r="J29" s="117"/>
      <c r="K29" s="117"/>
      <c r="L29" s="8">
        <f>SUM(L22:L28)</f>
        <v>1082975836</v>
      </c>
      <c r="M29" s="8"/>
      <c r="N29" s="8"/>
      <c r="O29" s="109"/>
      <c r="P29" s="8"/>
      <c r="Q29" s="8"/>
      <c r="R29" s="117"/>
    </row>
    <row r="30" spans="1:18" x14ac:dyDescent="0.25">
      <c r="A30" s="117"/>
      <c r="B30" s="117"/>
      <c r="C30" s="117"/>
      <c r="D30" s="117"/>
      <c r="E30" s="117"/>
      <c r="F30" s="117"/>
      <c r="G30" s="117"/>
      <c r="H30" s="117"/>
      <c r="I30" s="117"/>
      <c r="J30" s="117"/>
      <c r="K30" s="117"/>
      <c r="L30" s="117"/>
      <c r="M30" s="117"/>
      <c r="N30" s="117"/>
      <c r="O30" s="117"/>
      <c r="P30" s="117"/>
      <c r="Q30" s="117"/>
      <c r="R30" s="117"/>
    </row>
    <row r="31" spans="1:18" x14ac:dyDescent="0.25">
      <c r="A31" s="117"/>
      <c r="B31" s="117"/>
      <c r="C31" s="117"/>
      <c r="D31" s="117"/>
      <c r="E31" s="117"/>
      <c r="F31" s="117"/>
      <c r="G31" s="117"/>
      <c r="H31" s="117"/>
      <c r="I31" s="117"/>
      <c r="J31" s="117"/>
      <c r="K31" s="117"/>
      <c r="L31" s="117"/>
      <c r="M31" s="117"/>
      <c r="N31" s="117"/>
      <c r="O31" s="117"/>
      <c r="P31" s="117"/>
      <c r="Q31" s="117"/>
      <c r="R31" s="117"/>
    </row>
    <row r="32" spans="1:18" x14ac:dyDescent="0.25">
      <c r="A32" s="117"/>
      <c r="B32" s="117"/>
      <c r="C32" s="117"/>
      <c r="D32" s="117"/>
      <c r="E32" s="117"/>
      <c r="F32" s="117"/>
      <c r="G32" s="117"/>
      <c r="H32" s="117"/>
      <c r="I32" s="117"/>
      <c r="J32" s="117"/>
      <c r="K32" s="117"/>
      <c r="L32" s="117"/>
      <c r="M32" s="117"/>
      <c r="N32" s="117"/>
      <c r="O32" s="117"/>
      <c r="P32" s="117"/>
      <c r="Q32" s="117"/>
      <c r="R32" s="117"/>
    </row>
    <row r="33" spans="1:18" x14ac:dyDescent="0.25">
      <c r="A33" s="117"/>
      <c r="B33" s="117"/>
      <c r="C33" s="117"/>
      <c r="D33" s="117"/>
      <c r="E33" s="117"/>
      <c r="F33" s="117"/>
      <c r="G33" s="117"/>
      <c r="H33" s="117"/>
      <c r="I33" s="117"/>
      <c r="J33" s="117"/>
      <c r="K33" s="117"/>
      <c r="L33" s="117"/>
      <c r="M33" s="117"/>
      <c r="N33" s="117"/>
      <c r="O33" s="117"/>
      <c r="P33" s="117"/>
      <c r="Q33" s="117"/>
      <c r="R33" s="117"/>
    </row>
    <row r="34" spans="1:18" x14ac:dyDescent="0.25">
      <c r="A34" s="117"/>
      <c r="B34" s="117"/>
      <c r="C34" s="117"/>
      <c r="D34" s="117"/>
      <c r="E34" s="117"/>
      <c r="F34" s="117"/>
      <c r="G34" s="117"/>
      <c r="H34" s="117"/>
      <c r="I34" s="117"/>
      <c r="J34" s="117"/>
      <c r="K34" s="117"/>
      <c r="L34" s="117"/>
      <c r="M34" s="117"/>
      <c r="N34" s="117"/>
      <c r="O34" s="117"/>
      <c r="P34" s="117"/>
      <c r="Q34" s="117"/>
      <c r="R34" s="117"/>
    </row>
    <row r="35" spans="1:18" x14ac:dyDescent="0.25">
      <c r="A35" s="117"/>
      <c r="B35" s="117"/>
      <c r="C35" s="117"/>
      <c r="D35" s="117"/>
      <c r="E35" s="117"/>
      <c r="F35" s="117"/>
      <c r="G35" s="117"/>
      <c r="H35" s="117"/>
      <c r="I35" s="117"/>
      <c r="J35" s="117"/>
      <c r="K35" s="117"/>
      <c r="L35" s="117"/>
      <c r="M35" s="117"/>
      <c r="N35" s="117"/>
      <c r="O35" s="117"/>
      <c r="P35" s="117"/>
      <c r="Q35" s="117"/>
      <c r="R35" s="117"/>
    </row>
    <row r="36" spans="1:18" x14ac:dyDescent="0.25">
      <c r="A36" s="117"/>
      <c r="B36" s="117"/>
      <c r="C36" s="117"/>
      <c r="D36" s="117"/>
      <c r="E36" s="117"/>
      <c r="F36" s="117"/>
      <c r="G36" s="117"/>
      <c r="H36" s="117"/>
      <c r="I36" s="117"/>
      <c r="J36" s="117"/>
      <c r="K36" s="117"/>
      <c r="L36" s="117"/>
      <c r="M36" s="117"/>
      <c r="N36" s="117"/>
      <c r="O36" s="117"/>
      <c r="P36" s="117"/>
      <c r="Q36" s="117"/>
      <c r="R36" s="117"/>
    </row>
    <row r="37" spans="1:18" x14ac:dyDescent="0.25">
      <c r="A37" s="117"/>
      <c r="B37" s="117"/>
      <c r="C37" s="117"/>
      <c r="D37" s="117"/>
      <c r="E37" s="117"/>
      <c r="F37" s="117"/>
      <c r="G37" s="117"/>
      <c r="H37" s="117"/>
      <c r="I37" s="117"/>
      <c r="J37" s="117"/>
      <c r="K37" s="117"/>
      <c r="L37" s="117"/>
      <c r="M37" s="117"/>
      <c r="N37" s="117"/>
      <c r="O37" s="117"/>
      <c r="P37" s="117"/>
      <c r="Q37" s="117"/>
      <c r="R37" s="117"/>
    </row>
    <row r="38" spans="1:18" x14ac:dyDescent="0.25">
      <c r="A38" s="117"/>
      <c r="B38" s="117"/>
      <c r="C38" s="117"/>
      <c r="D38" s="117"/>
      <c r="E38" s="117"/>
      <c r="F38" s="117"/>
      <c r="G38" s="117"/>
      <c r="H38" s="117"/>
      <c r="I38" s="117"/>
      <c r="J38" s="117"/>
      <c r="K38" s="117"/>
      <c r="L38" s="117"/>
      <c r="M38" s="117"/>
      <c r="N38" s="117"/>
      <c r="O38" s="117"/>
      <c r="P38" s="117"/>
      <c r="Q38" s="117"/>
      <c r="R38" s="117"/>
    </row>
    <row r="39" spans="1:18" x14ac:dyDescent="0.25">
      <c r="A39" s="117"/>
      <c r="B39" s="117"/>
      <c r="C39" s="117"/>
      <c r="D39" s="117"/>
      <c r="E39" s="117"/>
      <c r="F39" s="117"/>
      <c r="G39" s="117"/>
      <c r="H39" s="117"/>
      <c r="I39" s="117"/>
      <c r="J39" s="117"/>
      <c r="K39" s="117"/>
      <c r="L39" s="117"/>
      <c r="M39" s="117"/>
      <c r="N39" s="117"/>
      <c r="O39" s="117"/>
      <c r="P39" s="117"/>
      <c r="Q39" s="117"/>
      <c r="R39" s="117"/>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topLeftCell="A5" workbookViewId="0">
      <selection activeCell="L24" sqref="L24"/>
    </sheetView>
  </sheetViews>
  <sheetFormatPr baseColWidth="10" defaultRowHeight="15" x14ac:dyDescent="0.25"/>
  <cols>
    <col min="12" max="13" width="12.140625" bestFit="1" customWidth="1"/>
    <col min="14" max="15" width="12.57031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24" t="s">
        <v>6</v>
      </c>
      <c r="B10" s="124" t="s">
        <v>7</v>
      </c>
      <c r="C10" s="124" t="s">
        <v>8</v>
      </c>
      <c r="D10" s="124" t="s">
        <v>9</v>
      </c>
      <c r="E10" s="124" t="s">
        <v>10</v>
      </c>
      <c r="F10" s="124" t="s">
        <v>11</v>
      </c>
      <c r="G10" s="124" t="s">
        <v>12</v>
      </c>
      <c r="H10" s="124" t="s">
        <v>13</v>
      </c>
      <c r="I10" s="124" t="s">
        <v>14</v>
      </c>
      <c r="J10" s="124" t="s">
        <v>15</v>
      </c>
      <c r="K10" s="124" t="s">
        <v>16</v>
      </c>
      <c r="L10" s="125" t="s">
        <v>17</v>
      </c>
      <c r="M10" s="125" t="s">
        <v>18</v>
      </c>
      <c r="N10" s="125" t="s">
        <v>19</v>
      </c>
      <c r="O10" s="125" t="s">
        <v>20</v>
      </c>
      <c r="P10" s="125" t="s">
        <v>21</v>
      </c>
      <c r="Q10" s="125" t="s">
        <v>22</v>
      </c>
      <c r="R10" s="124" t="s">
        <v>23</v>
      </c>
    </row>
    <row r="11" spans="1:18" x14ac:dyDescent="0.25">
      <c r="A11" s="122" t="s">
        <v>138</v>
      </c>
      <c r="B11" s="122" t="s">
        <v>139</v>
      </c>
      <c r="C11" s="122" t="s">
        <v>33</v>
      </c>
      <c r="D11" s="122" t="s">
        <v>329</v>
      </c>
      <c r="E11" s="123">
        <v>45645</v>
      </c>
      <c r="F11" s="122"/>
      <c r="G11" s="122" t="s">
        <v>322</v>
      </c>
      <c r="H11" s="122" t="s">
        <v>323</v>
      </c>
      <c r="I11" s="122"/>
      <c r="J11" s="122" t="s">
        <v>31</v>
      </c>
      <c r="K11" s="122" t="s">
        <v>330</v>
      </c>
      <c r="L11" s="83">
        <v>0</v>
      </c>
      <c r="M11" s="83">
        <v>1300000000</v>
      </c>
      <c r="N11" s="83">
        <v>1300000000</v>
      </c>
      <c r="O11" s="33">
        <v>1300000000</v>
      </c>
      <c r="P11" s="83">
        <v>0</v>
      </c>
      <c r="Q11" s="83">
        <v>0</v>
      </c>
      <c r="R11" s="83"/>
    </row>
    <row r="12" spans="1:18" x14ac:dyDescent="0.25">
      <c r="A12" s="122" t="s">
        <v>138</v>
      </c>
      <c r="B12" s="122" t="s">
        <v>139</v>
      </c>
      <c r="C12" s="122" t="s">
        <v>144</v>
      </c>
      <c r="D12" s="122" t="s">
        <v>321</v>
      </c>
      <c r="E12" s="123">
        <v>45654</v>
      </c>
      <c r="F12" s="122"/>
      <c r="G12" s="122" t="s">
        <v>322</v>
      </c>
      <c r="H12" s="122" t="s">
        <v>323</v>
      </c>
      <c r="I12" s="122"/>
      <c r="J12" s="122" t="s">
        <v>31</v>
      </c>
      <c r="K12" s="122" t="s">
        <v>324</v>
      </c>
      <c r="L12" s="83">
        <v>1300000000</v>
      </c>
      <c r="M12" s="83">
        <v>0</v>
      </c>
      <c r="N12" s="83">
        <v>-1300000000</v>
      </c>
      <c r="O12" s="33">
        <v>0</v>
      </c>
      <c r="P12" s="83">
        <v>2024000678</v>
      </c>
      <c r="Q12" s="83">
        <v>2024001007</v>
      </c>
      <c r="R12" s="83" t="s">
        <v>229</v>
      </c>
    </row>
    <row r="13" spans="1:18" x14ac:dyDescent="0.25">
      <c r="A13" s="122" t="s">
        <v>138</v>
      </c>
      <c r="B13" s="122" t="s">
        <v>139</v>
      </c>
      <c r="C13" s="122" t="s">
        <v>33</v>
      </c>
      <c r="D13" s="122" t="s">
        <v>331</v>
      </c>
      <c r="E13" s="123">
        <v>45656</v>
      </c>
      <c r="F13" s="122"/>
      <c r="G13" s="122" t="s">
        <v>322</v>
      </c>
      <c r="H13" s="122" t="s">
        <v>323</v>
      </c>
      <c r="I13" s="122"/>
      <c r="J13" s="122" t="s">
        <v>31</v>
      </c>
      <c r="K13" s="122" t="s">
        <v>332</v>
      </c>
      <c r="L13" s="83">
        <v>0</v>
      </c>
      <c r="M13" s="83">
        <v>100000000</v>
      </c>
      <c r="N13" s="83">
        <v>100000000</v>
      </c>
      <c r="O13" s="33">
        <v>100000000</v>
      </c>
      <c r="P13" s="83">
        <v>0</v>
      </c>
      <c r="Q13" s="83">
        <v>0</v>
      </c>
      <c r="R13" s="83"/>
    </row>
    <row r="14" spans="1:18" x14ac:dyDescent="0.25">
      <c r="A14" s="122" t="s">
        <v>138</v>
      </c>
      <c r="B14" s="122" t="s">
        <v>139</v>
      </c>
      <c r="C14" s="122" t="s">
        <v>33</v>
      </c>
      <c r="D14" s="122" t="s">
        <v>333</v>
      </c>
      <c r="E14" s="123">
        <v>45656</v>
      </c>
      <c r="F14" s="122"/>
      <c r="G14" s="122" t="s">
        <v>322</v>
      </c>
      <c r="H14" s="122" t="s">
        <v>323</v>
      </c>
      <c r="I14" s="122"/>
      <c r="J14" s="122" t="s">
        <v>31</v>
      </c>
      <c r="K14" s="122" t="s">
        <v>334</v>
      </c>
      <c r="L14" s="83">
        <v>0</v>
      </c>
      <c r="M14" s="83">
        <v>100000000</v>
      </c>
      <c r="N14" s="83">
        <v>100000000</v>
      </c>
      <c r="O14" s="33">
        <v>200000000</v>
      </c>
      <c r="P14" s="83">
        <v>0</v>
      </c>
      <c r="Q14" s="83">
        <v>0</v>
      </c>
      <c r="R14" s="83"/>
    </row>
    <row r="15" spans="1:18" x14ac:dyDescent="0.25">
      <c r="A15" s="122" t="s">
        <v>138</v>
      </c>
      <c r="B15" s="122" t="s">
        <v>139</v>
      </c>
      <c r="C15" s="122" t="s">
        <v>33</v>
      </c>
      <c r="D15" s="122" t="s">
        <v>248</v>
      </c>
      <c r="E15" s="123">
        <v>45657</v>
      </c>
      <c r="F15" s="122"/>
      <c r="G15" s="122" t="s">
        <v>322</v>
      </c>
      <c r="H15" s="122" t="s">
        <v>323</v>
      </c>
      <c r="I15" s="122"/>
      <c r="J15" s="122" t="s">
        <v>31</v>
      </c>
      <c r="K15" s="122" t="s">
        <v>335</v>
      </c>
      <c r="L15" s="83">
        <v>0</v>
      </c>
      <c r="M15" s="83">
        <v>45000000</v>
      </c>
      <c r="N15" s="83">
        <v>45000000</v>
      </c>
      <c r="O15" s="33">
        <v>245000000</v>
      </c>
      <c r="P15" s="83">
        <v>0</v>
      </c>
      <c r="Q15" s="83">
        <v>0</v>
      </c>
      <c r="R15" s="83"/>
    </row>
    <row r="16" spans="1:18" x14ac:dyDescent="0.25">
      <c r="A16" s="122" t="s">
        <v>138</v>
      </c>
      <c r="B16" s="122" t="s">
        <v>139</v>
      </c>
      <c r="C16" s="122" t="s">
        <v>144</v>
      </c>
      <c r="D16" s="122" t="s">
        <v>325</v>
      </c>
      <c r="E16" s="123">
        <v>45657</v>
      </c>
      <c r="F16" s="122"/>
      <c r="G16" s="122" t="s">
        <v>322</v>
      </c>
      <c r="H16" s="122" t="s">
        <v>323</v>
      </c>
      <c r="I16" s="122"/>
      <c r="J16" s="122" t="s">
        <v>31</v>
      </c>
      <c r="K16" s="122" t="s">
        <v>326</v>
      </c>
      <c r="L16" s="83">
        <v>100000000</v>
      </c>
      <c r="M16" s="83">
        <v>0</v>
      </c>
      <c r="N16" s="83">
        <v>-100000000</v>
      </c>
      <c r="O16" s="33">
        <v>145000000</v>
      </c>
      <c r="P16" s="83">
        <v>2024000631</v>
      </c>
      <c r="Q16" s="83">
        <v>2024001022</v>
      </c>
      <c r="R16" s="83" t="s">
        <v>152</v>
      </c>
    </row>
    <row r="17" spans="1:18" x14ac:dyDescent="0.25">
      <c r="A17" s="80" t="s">
        <v>138</v>
      </c>
      <c r="B17" s="80" t="s">
        <v>139</v>
      </c>
      <c r="C17" s="80" t="s">
        <v>144</v>
      </c>
      <c r="D17" s="80" t="s">
        <v>327</v>
      </c>
      <c r="E17" s="81">
        <v>45657</v>
      </c>
      <c r="F17" s="80"/>
      <c r="G17" s="80" t="s">
        <v>322</v>
      </c>
      <c r="H17" s="80" t="s">
        <v>323</v>
      </c>
      <c r="I17" s="80"/>
      <c r="J17" s="80" t="s">
        <v>31</v>
      </c>
      <c r="K17" s="80" t="s">
        <v>328</v>
      </c>
      <c r="L17" s="33">
        <v>100000000</v>
      </c>
      <c r="M17" s="33">
        <v>0</v>
      </c>
      <c r="N17" s="33">
        <v>-100000000</v>
      </c>
      <c r="O17" s="33">
        <v>45000000</v>
      </c>
      <c r="P17" s="83">
        <v>2024000831</v>
      </c>
      <c r="Q17" s="83">
        <v>2024001285</v>
      </c>
      <c r="R17" s="83" t="s">
        <v>111</v>
      </c>
    </row>
    <row r="18" spans="1:18" x14ac:dyDescent="0.25">
      <c r="A18" s="122"/>
      <c r="B18" s="122"/>
      <c r="C18" s="122"/>
      <c r="D18" s="122"/>
      <c r="E18" s="123"/>
      <c r="F18" s="122"/>
      <c r="G18" s="122"/>
      <c r="H18" s="122"/>
      <c r="I18" s="122"/>
      <c r="J18" s="122"/>
      <c r="K18" s="122"/>
      <c r="L18" s="83"/>
      <c r="M18" s="83"/>
      <c r="N18" s="83"/>
      <c r="O18" s="83"/>
      <c r="P18" s="83"/>
      <c r="Q18" s="83"/>
      <c r="R18" s="83"/>
    </row>
    <row r="19" spans="1:18" x14ac:dyDescent="0.25">
      <c r="A19" s="122" t="s">
        <v>48</v>
      </c>
      <c r="B19" s="122" t="s">
        <v>49</v>
      </c>
      <c r="C19" s="122" t="s">
        <v>33</v>
      </c>
      <c r="D19" s="122" t="s">
        <v>329</v>
      </c>
      <c r="E19" s="123">
        <v>45645</v>
      </c>
      <c r="F19" s="122"/>
      <c r="G19" s="122" t="s">
        <v>322</v>
      </c>
      <c r="H19" s="122" t="s">
        <v>323</v>
      </c>
      <c r="I19" s="122"/>
      <c r="J19" s="122" t="s">
        <v>31</v>
      </c>
      <c r="K19" s="122" t="s">
        <v>330</v>
      </c>
      <c r="L19" s="83">
        <v>1300000000</v>
      </c>
      <c r="M19" s="83">
        <v>0</v>
      </c>
      <c r="N19" s="83">
        <v>1300000000</v>
      </c>
      <c r="O19" s="83">
        <v>1300000000</v>
      </c>
      <c r="P19" s="83">
        <v>2024000678</v>
      </c>
      <c r="Q19" s="83">
        <v>2024001007</v>
      </c>
      <c r="R19" s="83" t="s">
        <v>229</v>
      </c>
    </row>
    <row r="20" spans="1:18" x14ac:dyDescent="0.25">
      <c r="A20" s="122" t="s">
        <v>48</v>
      </c>
      <c r="B20" s="122" t="s">
        <v>49</v>
      </c>
      <c r="C20" s="122" t="s">
        <v>33</v>
      </c>
      <c r="D20" s="122" t="s">
        <v>331</v>
      </c>
      <c r="E20" s="123">
        <v>45656</v>
      </c>
      <c r="F20" s="122"/>
      <c r="G20" s="122" t="s">
        <v>322</v>
      </c>
      <c r="H20" s="122" t="s">
        <v>323</v>
      </c>
      <c r="I20" s="122"/>
      <c r="J20" s="122" t="s">
        <v>31</v>
      </c>
      <c r="K20" s="122" t="s">
        <v>332</v>
      </c>
      <c r="L20" s="83">
        <v>100000000</v>
      </c>
      <c r="M20" s="83">
        <v>0</v>
      </c>
      <c r="N20" s="83">
        <v>100000000</v>
      </c>
      <c r="O20" s="83">
        <v>1400000000</v>
      </c>
      <c r="P20" s="83">
        <v>2024000831</v>
      </c>
      <c r="Q20" s="83">
        <v>2024001285</v>
      </c>
      <c r="R20" s="83" t="s">
        <v>111</v>
      </c>
    </row>
    <row r="21" spans="1:18" x14ac:dyDescent="0.25">
      <c r="A21" s="122" t="s">
        <v>48</v>
      </c>
      <c r="B21" s="122" t="s">
        <v>49</v>
      </c>
      <c r="C21" s="122" t="s">
        <v>33</v>
      </c>
      <c r="D21" s="122" t="s">
        <v>333</v>
      </c>
      <c r="E21" s="123">
        <v>45656</v>
      </c>
      <c r="F21" s="122"/>
      <c r="G21" s="122" t="s">
        <v>322</v>
      </c>
      <c r="H21" s="122" t="s">
        <v>323</v>
      </c>
      <c r="I21" s="122"/>
      <c r="J21" s="122" t="s">
        <v>31</v>
      </c>
      <c r="K21" s="122" t="s">
        <v>334</v>
      </c>
      <c r="L21" s="83">
        <v>100000000</v>
      </c>
      <c r="M21" s="83">
        <v>0</v>
      </c>
      <c r="N21" s="83">
        <v>100000000</v>
      </c>
      <c r="O21" s="83">
        <v>1500000000</v>
      </c>
      <c r="P21" s="83">
        <v>2024000631</v>
      </c>
      <c r="Q21" s="83">
        <v>2024001022</v>
      </c>
      <c r="R21" s="83" t="s">
        <v>152</v>
      </c>
    </row>
    <row r="22" spans="1:18" x14ac:dyDescent="0.25">
      <c r="A22" s="80" t="s">
        <v>48</v>
      </c>
      <c r="B22" s="80" t="s">
        <v>49</v>
      </c>
      <c r="C22" s="80" t="s">
        <v>33</v>
      </c>
      <c r="D22" s="80" t="s">
        <v>248</v>
      </c>
      <c r="E22" s="81">
        <v>45657</v>
      </c>
      <c r="F22" s="80"/>
      <c r="G22" s="80" t="s">
        <v>322</v>
      </c>
      <c r="H22" s="80" t="s">
        <v>323</v>
      </c>
      <c r="I22" s="80"/>
      <c r="J22" s="80" t="s">
        <v>31</v>
      </c>
      <c r="K22" s="80" t="s">
        <v>335</v>
      </c>
      <c r="L22" s="33">
        <v>45000000</v>
      </c>
      <c r="M22" s="33">
        <v>0</v>
      </c>
      <c r="N22" s="33">
        <v>45000000</v>
      </c>
      <c r="O22" s="33">
        <v>1545000000</v>
      </c>
      <c r="P22" s="83">
        <v>2024000441</v>
      </c>
      <c r="Q22" s="83">
        <v>2024001368</v>
      </c>
      <c r="R22" s="83" t="s">
        <v>132</v>
      </c>
    </row>
    <row r="23" spans="1:18" x14ac:dyDescent="0.25">
      <c r="A23" s="122"/>
      <c r="B23" s="122"/>
      <c r="C23" s="122"/>
      <c r="D23" s="122"/>
      <c r="E23" s="122"/>
      <c r="F23" s="122"/>
      <c r="G23" s="122"/>
      <c r="H23" s="122"/>
      <c r="I23" s="122"/>
      <c r="J23" s="122"/>
      <c r="K23" s="122"/>
      <c r="L23" s="8">
        <f>SUM(L19:L22)</f>
        <v>1545000000</v>
      </c>
      <c r="M23" s="8"/>
      <c r="N23" s="8"/>
      <c r="O23" s="8"/>
      <c r="P23" s="8"/>
      <c r="Q23" s="8"/>
      <c r="R23" s="83"/>
    </row>
    <row r="24" spans="1:18" x14ac:dyDescent="0.25">
      <c r="L24" s="25"/>
      <c r="M24" s="25"/>
      <c r="N24" s="25"/>
      <c r="O24" s="25"/>
      <c r="P24" s="25"/>
      <c r="Q24" s="25"/>
      <c r="R24" s="2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election activeCell="L25" sqref="L25"/>
    </sheetView>
  </sheetViews>
  <sheetFormatPr baseColWidth="10" defaultRowHeight="15" x14ac:dyDescent="0.25"/>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30" t="s">
        <v>6</v>
      </c>
      <c r="B10" s="130" t="s">
        <v>7</v>
      </c>
      <c r="C10" s="130" t="s">
        <v>8</v>
      </c>
      <c r="D10" s="130" t="s">
        <v>9</v>
      </c>
      <c r="E10" s="130" t="s">
        <v>10</v>
      </c>
      <c r="F10" s="130" t="s">
        <v>11</v>
      </c>
      <c r="G10" s="130" t="s">
        <v>12</v>
      </c>
      <c r="H10" s="130" t="s">
        <v>13</v>
      </c>
      <c r="I10" s="130" t="s">
        <v>14</v>
      </c>
      <c r="J10" s="130" t="s">
        <v>15</v>
      </c>
      <c r="K10" s="130" t="s">
        <v>16</v>
      </c>
      <c r="L10" s="131" t="s">
        <v>17</v>
      </c>
      <c r="M10" s="131" t="s">
        <v>18</v>
      </c>
      <c r="N10" s="131" t="s">
        <v>19</v>
      </c>
      <c r="O10" s="131" t="s">
        <v>20</v>
      </c>
      <c r="P10" s="131" t="s">
        <v>21</v>
      </c>
      <c r="Q10" s="131" t="s">
        <v>22</v>
      </c>
      <c r="R10" s="130" t="s">
        <v>23</v>
      </c>
    </row>
    <row r="11" spans="1:18" x14ac:dyDescent="0.25">
      <c r="A11" s="126" t="s">
        <v>138</v>
      </c>
      <c r="B11" s="126" t="s">
        <v>139</v>
      </c>
      <c r="C11" s="126" t="s">
        <v>33</v>
      </c>
      <c r="D11" s="126" t="s">
        <v>339</v>
      </c>
      <c r="E11" s="127">
        <v>45652</v>
      </c>
      <c r="F11" s="126"/>
      <c r="G11" s="126" t="s">
        <v>337</v>
      </c>
      <c r="H11" s="126" t="s">
        <v>338</v>
      </c>
      <c r="I11" s="126"/>
      <c r="J11" s="126" t="s">
        <v>31</v>
      </c>
      <c r="K11" s="126" t="s">
        <v>340</v>
      </c>
      <c r="L11" s="128">
        <v>0</v>
      </c>
      <c r="M11" s="83">
        <v>100000000</v>
      </c>
      <c r="N11" s="83">
        <v>100000000</v>
      </c>
      <c r="O11" s="33">
        <v>100000000</v>
      </c>
      <c r="P11" s="83">
        <v>0</v>
      </c>
      <c r="Q11" s="83">
        <v>0</v>
      </c>
      <c r="R11" s="126"/>
    </row>
    <row r="12" spans="1:18" x14ac:dyDescent="0.25">
      <c r="A12" s="126" t="s">
        <v>138</v>
      </c>
      <c r="B12" s="126" t="s">
        <v>139</v>
      </c>
      <c r="C12" s="126" t="s">
        <v>144</v>
      </c>
      <c r="D12" s="126" t="s">
        <v>336</v>
      </c>
      <c r="E12" s="127">
        <v>45654</v>
      </c>
      <c r="F12" s="126"/>
      <c r="G12" s="126" t="s">
        <v>337</v>
      </c>
      <c r="H12" s="126" t="s">
        <v>338</v>
      </c>
      <c r="I12" s="126"/>
      <c r="J12" s="126" t="s">
        <v>31</v>
      </c>
      <c r="K12" s="126" t="s">
        <v>341</v>
      </c>
      <c r="L12" s="128">
        <v>100000000</v>
      </c>
      <c r="M12" s="83">
        <v>0</v>
      </c>
      <c r="N12" s="83">
        <v>-100000000</v>
      </c>
      <c r="O12" s="33">
        <v>0</v>
      </c>
      <c r="P12" s="83">
        <v>2024000593</v>
      </c>
      <c r="Q12" s="83">
        <v>2024000962</v>
      </c>
      <c r="R12" s="126" t="s">
        <v>152</v>
      </c>
    </row>
    <row r="13" spans="1:18" x14ac:dyDescent="0.25">
      <c r="A13" s="80" t="s">
        <v>138</v>
      </c>
      <c r="B13" s="80" t="s">
        <v>139</v>
      </c>
      <c r="C13" s="80" t="s">
        <v>33</v>
      </c>
      <c r="D13" s="80" t="s">
        <v>342</v>
      </c>
      <c r="E13" s="81">
        <v>45657</v>
      </c>
      <c r="F13" s="80"/>
      <c r="G13" s="80" t="s">
        <v>337</v>
      </c>
      <c r="H13" s="80" t="s">
        <v>338</v>
      </c>
      <c r="I13" s="80"/>
      <c r="J13" s="80" t="s">
        <v>31</v>
      </c>
      <c r="K13" s="80" t="s">
        <v>343</v>
      </c>
      <c r="L13" s="82">
        <v>0</v>
      </c>
      <c r="M13" s="33">
        <v>100000000</v>
      </c>
      <c r="N13" s="33">
        <v>100000000</v>
      </c>
      <c r="O13" s="33">
        <v>100000000</v>
      </c>
      <c r="P13" s="83">
        <v>0</v>
      </c>
      <c r="Q13" s="83">
        <v>0</v>
      </c>
      <c r="R13" s="126"/>
    </row>
    <row r="14" spans="1:18" x14ac:dyDescent="0.25">
      <c r="A14" s="126"/>
      <c r="B14" s="126"/>
      <c r="C14" s="126"/>
      <c r="D14" s="126"/>
      <c r="E14" s="127"/>
      <c r="F14" s="126"/>
      <c r="G14" s="126"/>
      <c r="H14" s="126"/>
      <c r="I14" s="126"/>
      <c r="J14" s="126"/>
      <c r="K14" s="126"/>
      <c r="L14" s="128"/>
      <c r="M14" s="83"/>
      <c r="N14" s="83"/>
      <c r="O14" s="33"/>
      <c r="P14" s="83"/>
      <c r="Q14" s="83"/>
      <c r="R14" s="126"/>
    </row>
    <row r="15" spans="1:18" x14ac:dyDescent="0.25">
      <c r="A15" s="126" t="s">
        <v>48</v>
      </c>
      <c r="B15" s="126" t="s">
        <v>49</v>
      </c>
      <c r="C15" s="126" t="s">
        <v>33</v>
      </c>
      <c r="D15" s="126" t="s">
        <v>339</v>
      </c>
      <c r="E15" s="127">
        <v>45652</v>
      </c>
      <c r="F15" s="126"/>
      <c r="G15" s="126" t="s">
        <v>337</v>
      </c>
      <c r="H15" s="126" t="s">
        <v>338</v>
      </c>
      <c r="I15" s="126"/>
      <c r="J15" s="126" t="s">
        <v>31</v>
      </c>
      <c r="K15" s="126" t="s">
        <v>340</v>
      </c>
      <c r="L15" s="128">
        <v>100000000</v>
      </c>
      <c r="M15" s="83">
        <v>0</v>
      </c>
      <c r="N15" s="83">
        <v>100000000</v>
      </c>
      <c r="O15" s="33">
        <v>100000000</v>
      </c>
      <c r="P15" s="83">
        <v>2024000593</v>
      </c>
      <c r="Q15" s="83">
        <v>2024000962</v>
      </c>
      <c r="R15" s="126" t="s">
        <v>152</v>
      </c>
    </row>
    <row r="16" spans="1:18" x14ac:dyDescent="0.25">
      <c r="A16" s="80" t="s">
        <v>48</v>
      </c>
      <c r="B16" s="80" t="s">
        <v>49</v>
      </c>
      <c r="C16" s="80" t="s">
        <v>33</v>
      </c>
      <c r="D16" s="80" t="s">
        <v>342</v>
      </c>
      <c r="E16" s="81">
        <v>45657</v>
      </c>
      <c r="F16" s="80"/>
      <c r="G16" s="80" t="s">
        <v>337</v>
      </c>
      <c r="H16" s="80" t="s">
        <v>338</v>
      </c>
      <c r="I16" s="80"/>
      <c r="J16" s="80" t="s">
        <v>31</v>
      </c>
      <c r="K16" s="80" t="s">
        <v>343</v>
      </c>
      <c r="L16" s="82">
        <v>100000000</v>
      </c>
      <c r="M16" s="33">
        <v>0</v>
      </c>
      <c r="N16" s="33">
        <v>100000000</v>
      </c>
      <c r="O16" s="33">
        <v>200000000</v>
      </c>
      <c r="P16" s="33">
        <v>2024000877</v>
      </c>
      <c r="Q16" s="33">
        <v>2024001402</v>
      </c>
      <c r="R16" s="126" t="s">
        <v>111</v>
      </c>
    </row>
    <row r="17" spans="1:18" x14ac:dyDescent="0.25">
      <c r="A17" s="126"/>
      <c r="B17" s="126"/>
      <c r="C17" s="126"/>
      <c r="D17" s="126"/>
      <c r="E17" s="126"/>
      <c r="F17" s="126"/>
      <c r="G17" s="126"/>
      <c r="H17" s="126"/>
      <c r="I17" s="126"/>
      <c r="J17" s="126"/>
      <c r="K17" s="126"/>
      <c r="L17" s="129">
        <f>SUM(L15:L16)</f>
        <v>200000000</v>
      </c>
      <c r="M17" s="8"/>
      <c r="N17" s="8"/>
      <c r="O17" s="109"/>
      <c r="P17" s="8"/>
      <c r="Q17" s="8"/>
      <c r="R17" s="126"/>
    </row>
  </sheetData>
  <mergeCells count="9">
    <mergeCell ref="A6:R6"/>
    <mergeCell ref="A7:R7"/>
    <mergeCell ref="A8:R8"/>
    <mergeCell ref="A9:R9"/>
    <mergeCell ref="A1:R1"/>
    <mergeCell ref="A2:R2"/>
    <mergeCell ref="A3:R3"/>
    <mergeCell ref="A4:R4"/>
    <mergeCell ref="A5:R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P14" sqref="P14:Q23"/>
    </sheetView>
  </sheetViews>
  <sheetFormatPr baseColWidth="10" defaultRowHeight="15" x14ac:dyDescent="0.25"/>
  <cols>
    <col min="15"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36" t="s">
        <v>6</v>
      </c>
      <c r="B10" s="136" t="s">
        <v>7</v>
      </c>
      <c r="C10" s="136" t="s">
        <v>8</v>
      </c>
      <c r="D10" s="136" t="s">
        <v>9</v>
      </c>
      <c r="E10" s="136" t="s">
        <v>10</v>
      </c>
      <c r="F10" s="136" t="s">
        <v>11</v>
      </c>
      <c r="G10" s="136" t="s">
        <v>12</v>
      </c>
      <c r="H10" s="136" t="s">
        <v>13</v>
      </c>
      <c r="I10" s="136" t="s">
        <v>14</v>
      </c>
      <c r="J10" s="136" t="s">
        <v>15</v>
      </c>
      <c r="K10" s="136" t="s">
        <v>16</v>
      </c>
      <c r="L10" s="137" t="s">
        <v>17</v>
      </c>
      <c r="M10" s="137" t="s">
        <v>18</v>
      </c>
      <c r="N10" s="137" t="s">
        <v>19</v>
      </c>
      <c r="O10" s="137" t="s">
        <v>20</v>
      </c>
      <c r="P10" s="137" t="s">
        <v>21</v>
      </c>
      <c r="Q10" s="137" t="s">
        <v>22</v>
      </c>
      <c r="R10" s="136" t="s">
        <v>23</v>
      </c>
    </row>
    <row r="11" spans="1:18" x14ac:dyDescent="0.25">
      <c r="A11" s="132" t="s">
        <v>138</v>
      </c>
      <c r="B11" s="132" t="s">
        <v>139</v>
      </c>
      <c r="C11" s="132" t="s">
        <v>33</v>
      </c>
      <c r="D11" s="132" t="s">
        <v>344</v>
      </c>
      <c r="E11" s="133">
        <v>45644</v>
      </c>
      <c r="F11" s="132"/>
      <c r="G11" s="132" t="s">
        <v>345</v>
      </c>
      <c r="H11" s="132" t="s">
        <v>346</v>
      </c>
      <c r="I11" s="132"/>
      <c r="J11" s="132" t="s">
        <v>31</v>
      </c>
      <c r="K11" s="132" t="s">
        <v>347</v>
      </c>
      <c r="L11" s="134">
        <v>0</v>
      </c>
      <c r="M11" s="134">
        <v>100000000</v>
      </c>
      <c r="N11" s="134">
        <v>100000000</v>
      </c>
      <c r="O11" s="140">
        <v>100000000</v>
      </c>
      <c r="P11" s="134">
        <v>0</v>
      </c>
      <c r="Q11" s="134">
        <v>0</v>
      </c>
      <c r="R11" s="132"/>
    </row>
    <row r="12" spans="1:18" x14ac:dyDescent="0.25">
      <c r="A12" s="132" t="s">
        <v>138</v>
      </c>
      <c r="B12" s="132" t="s">
        <v>139</v>
      </c>
      <c r="C12" s="132" t="s">
        <v>33</v>
      </c>
      <c r="D12" s="132" t="s">
        <v>348</v>
      </c>
      <c r="E12" s="133">
        <v>45646</v>
      </c>
      <c r="F12" s="132"/>
      <c r="G12" s="132" t="s">
        <v>345</v>
      </c>
      <c r="H12" s="132" t="s">
        <v>346</v>
      </c>
      <c r="I12" s="132"/>
      <c r="J12" s="132" t="s">
        <v>31</v>
      </c>
      <c r="K12" s="132" t="s">
        <v>349</v>
      </c>
      <c r="L12" s="134">
        <v>0</v>
      </c>
      <c r="M12" s="134">
        <v>296000000</v>
      </c>
      <c r="N12" s="83">
        <v>296000000</v>
      </c>
      <c r="O12" s="140">
        <v>396000000</v>
      </c>
      <c r="P12" s="134">
        <v>0</v>
      </c>
      <c r="Q12" s="134">
        <v>0</v>
      </c>
      <c r="R12" s="132"/>
    </row>
    <row r="13" spans="1:18" x14ac:dyDescent="0.25">
      <c r="A13" s="132" t="s">
        <v>138</v>
      </c>
      <c r="B13" s="132" t="s">
        <v>139</v>
      </c>
      <c r="C13" s="132" t="s">
        <v>33</v>
      </c>
      <c r="D13" s="132" t="s">
        <v>350</v>
      </c>
      <c r="E13" s="133">
        <v>45653</v>
      </c>
      <c r="F13" s="132"/>
      <c r="G13" s="132" t="s">
        <v>345</v>
      </c>
      <c r="H13" s="132" t="s">
        <v>346</v>
      </c>
      <c r="I13" s="132"/>
      <c r="J13" s="132" t="s">
        <v>31</v>
      </c>
      <c r="K13" s="132" t="s">
        <v>351</v>
      </c>
      <c r="L13" s="134">
        <v>0</v>
      </c>
      <c r="M13" s="134">
        <v>100000000</v>
      </c>
      <c r="N13" s="83">
        <v>100000000</v>
      </c>
      <c r="O13" s="140">
        <v>496000000</v>
      </c>
      <c r="P13" s="134">
        <v>0</v>
      </c>
      <c r="Q13" s="134">
        <v>0</v>
      </c>
      <c r="R13" s="132"/>
    </row>
    <row r="14" spans="1:18" x14ac:dyDescent="0.25">
      <c r="A14" s="132" t="s">
        <v>138</v>
      </c>
      <c r="B14" s="132" t="s">
        <v>139</v>
      </c>
      <c r="C14" s="132" t="s">
        <v>144</v>
      </c>
      <c r="D14" s="132" t="s">
        <v>352</v>
      </c>
      <c r="E14" s="133">
        <v>45654</v>
      </c>
      <c r="F14" s="132"/>
      <c r="G14" s="132" t="s">
        <v>345</v>
      </c>
      <c r="H14" s="132" t="s">
        <v>346</v>
      </c>
      <c r="I14" s="132"/>
      <c r="J14" s="132" t="s">
        <v>31</v>
      </c>
      <c r="K14" s="132" t="s">
        <v>353</v>
      </c>
      <c r="L14" s="134">
        <v>100000000</v>
      </c>
      <c r="M14" s="134">
        <v>0</v>
      </c>
      <c r="N14" s="83">
        <v>-100000000</v>
      </c>
      <c r="O14" s="140">
        <v>396000000</v>
      </c>
      <c r="P14" s="26">
        <v>2024000550</v>
      </c>
      <c r="Q14" s="26">
        <v>2024000915</v>
      </c>
      <c r="R14" s="132" t="s">
        <v>152</v>
      </c>
    </row>
    <row r="15" spans="1:18" x14ac:dyDescent="0.25">
      <c r="A15" s="132" t="s">
        <v>138</v>
      </c>
      <c r="B15" s="132" t="s">
        <v>139</v>
      </c>
      <c r="C15" s="132" t="s">
        <v>33</v>
      </c>
      <c r="D15" s="132" t="s">
        <v>354</v>
      </c>
      <c r="E15" s="133">
        <v>45656</v>
      </c>
      <c r="F15" s="132"/>
      <c r="G15" s="132" t="s">
        <v>345</v>
      </c>
      <c r="H15" s="132" t="s">
        <v>346</v>
      </c>
      <c r="I15" s="132"/>
      <c r="J15" s="132" t="s">
        <v>31</v>
      </c>
      <c r="K15" s="132" t="s">
        <v>355</v>
      </c>
      <c r="L15" s="134">
        <v>0</v>
      </c>
      <c r="M15" s="134">
        <v>75950000</v>
      </c>
      <c r="N15" s="83">
        <v>75950000</v>
      </c>
      <c r="O15" s="140">
        <v>471950000</v>
      </c>
      <c r="P15" s="26">
        <v>0</v>
      </c>
      <c r="Q15" s="26">
        <v>0</v>
      </c>
      <c r="R15" s="132"/>
    </row>
    <row r="16" spans="1:18" x14ac:dyDescent="0.25">
      <c r="A16" s="132" t="s">
        <v>138</v>
      </c>
      <c r="B16" s="132" t="s">
        <v>139</v>
      </c>
      <c r="C16" s="132" t="s">
        <v>144</v>
      </c>
      <c r="D16" s="132" t="s">
        <v>356</v>
      </c>
      <c r="E16" s="133">
        <v>45657</v>
      </c>
      <c r="F16" s="132"/>
      <c r="G16" s="132" t="s">
        <v>345</v>
      </c>
      <c r="H16" s="132" t="s">
        <v>346</v>
      </c>
      <c r="I16" s="132"/>
      <c r="J16" s="132" t="s">
        <v>31</v>
      </c>
      <c r="K16" s="132" t="s">
        <v>355</v>
      </c>
      <c r="L16" s="134">
        <v>75950000</v>
      </c>
      <c r="M16" s="134">
        <v>0</v>
      </c>
      <c r="N16" s="83">
        <v>-75950000</v>
      </c>
      <c r="O16" s="140">
        <v>396000000</v>
      </c>
      <c r="P16" s="26">
        <v>2024000779</v>
      </c>
      <c r="Q16" s="26">
        <v>2024001302</v>
      </c>
      <c r="R16" s="132" t="s">
        <v>299</v>
      </c>
    </row>
    <row r="17" spans="1:18" x14ac:dyDescent="0.25">
      <c r="A17" s="132" t="s">
        <v>138</v>
      </c>
      <c r="B17" s="132" t="s">
        <v>139</v>
      </c>
      <c r="C17" s="132" t="s">
        <v>144</v>
      </c>
      <c r="D17" s="132" t="s">
        <v>357</v>
      </c>
      <c r="E17" s="133">
        <v>45657</v>
      </c>
      <c r="F17" s="132"/>
      <c r="G17" s="132" t="s">
        <v>345</v>
      </c>
      <c r="H17" s="132" t="s">
        <v>346</v>
      </c>
      <c r="I17" s="132"/>
      <c r="J17" s="132" t="s">
        <v>31</v>
      </c>
      <c r="K17" s="132" t="s">
        <v>358</v>
      </c>
      <c r="L17" s="134">
        <v>296000000</v>
      </c>
      <c r="M17" s="134">
        <v>0</v>
      </c>
      <c r="N17" s="83">
        <v>-296000000</v>
      </c>
      <c r="O17" s="140">
        <v>100000000</v>
      </c>
      <c r="P17" s="26">
        <v>2024000728</v>
      </c>
      <c r="Q17" s="26">
        <v>2024001189</v>
      </c>
      <c r="R17" s="132" t="s">
        <v>229</v>
      </c>
    </row>
    <row r="18" spans="1:18" x14ac:dyDescent="0.25">
      <c r="A18" s="138" t="s">
        <v>138</v>
      </c>
      <c r="B18" s="138" t="s">
        <v>139</v>
      </c>
      <c r="C18" s="138" t="s">
        <v>144</v>
      </c>
      <c r="D18" s="138" t="s">
        <v>359</v>
      </c>
      <c r="E18" s="139">
        <v>45657</v>
      </c>
      <c r="F18" s="138"/>
      <c r="G18" s="138" t="s">
        <v>345</v>
      </c>
      <c r="H18" s="138" t="s">
        <v>346</v>
      </c>
      <c r="I18" s="138"/>
      <c r="J18" s="138" t="s">
        <v>31</v>
      </c>
      <c r="K18" s="138" t="s">
        <v>360</v>
      </c>
      <c r="L18" s="140">
        <v>100000000</v>
      </c>
      <c r="M18" s="140">
        <v>0</v>
      </c>
      <c r="N18" s="33">
        <v>-100000000</v>
      </c>
      <c r="O18" s="140">
        <v>0</v>
      </c>
      <c r="P18" s="26">
        <v>2024000540</v>
      </c>
      <c r="Q18" s="26">
        <v>2024000934</v>
      </c>
      <c r="R18" s="132" t="s">
        <v>111</v>
      </c>
    </row>
    <row r="19" spans="1:18" x14ac:dyDescent="0.25">
      <c r="A19" s="132" t="s">
        <v>48</v>
      </c>
      <c r="B19" s="132" t="s">
        <v>49</v>
      </c>
      <c r="C19" s="132" t="s">
        <v>33</v>
      </c>
      <c r="D19" s="132" t="s">
        <v>344</v>
      </c>
      <c r="E19" s="133">
        <v>45644</v>
      </c>
      <c r="F19" s="132"/>
      <c r="G19" s="132" t="s">
        <v>345</v>
      </c>
      <c r="H19" s="132" t="s">
        <v>346</v>
      </c>
      <c r="I19" s="132"/>
      <c r="J19" s="132" t="s">
        <v>31</v>
      </c>
      <c r="K19" s="132" t="s">
        <v>347</v>
      </c>
      <c r="L19" s="134">
        <v>100000000</v>
      </c>
      <c r="M19" s="134">
        <v>0</v>
      </c>
      <c r="N19" s="83">
        <v>100000000</v>
      </c>
      <c r="O19" s="140">
        <v>100000000</v>
      </c>
      <c r="P19" s="26">
        <v>2024000550</v>
      </c>
      <c r="Q19" s="26">
        <v>2024000915</v>
      </c>
      <c r="R19" s="132" t="s">
        <v>152</v>
      </c>
    </row>
    <row r="20" spans="1:18" x14ac:dyDescent="0.25">
      <c r="A20" s="132" t="s">
        <v>48</v>
      </c>
      <c r="B20" s="132" t="s">
        <v>49</v>
      </c>
      <c r="C20" s="132" t="s">
        <v>33</v>
      </c>
      <c r="D20" s="132" t="s">
        <v>348</v>
      </c>
      <c r="E20" s="133">
        <v>45646</v>
      </c>
      <c r="F20" s="132"/>
      <c r="G20" s="132" t="s">
        <v>345</v>
      </c>
      <c r="H20" s="132" t="s">
        <v>346</v>
      </c>
      <c r="I20" s="132"/>
      <c r="J20" s="132" t="s">
        <v>31</v>
      </c>
      <c r="K20" s="132" t="s">
        <v>349</v>
      </c>
      <c r="L20" s="134">
        <v>296000000</v>
      </c>
      <c r="M20" s="134">
        <v>0</v>
      </c>
      <c r="N20" s="83">
        <v>296000000</v>
      </c>
      <c r="O20" s="140">
        <v>396000000</v>
      </c>
      <c r="P20" s="26">
        <v>2024000728</v>
      </c>
      <c r="Q20" s="26">
        <v>2024001189</v>
      </c>
      <c r="R20" s="132" t="s">
        <v>229</v>
      </c>
    </row>
    <row r="21" spans="1:18" x14ac:dyDescent="0.25">
      <c r="A21" s="132" t="s">
        <v>48</v>
      </c>
      <c r="B21" s="132" t="s">
        <v>49</v>
      </c>
      <c r="C21" s="132" t="s">
        <v>33</v>
      </c>
      <c r="D21" s="132" t="s">
        <v>350</v>
      </c>
      <c r="E21" s="133">
        <v>45653</v>
      </c>
      <c r="F21" s="132"/>
      <c r="G21" s="132" t="s">
        <v>345</v>
      </c>
      <c r="H21" s="132" t="s">
        <v>346</v>
      </c>
      <c r="I21" s="132"/>
      <c r="J21" s="132" t="s">
        <v>31</v>
      </c>
      <c r="K21" s="132" t="s">
        <v>351</v>
      </c>
      <c r="L21" s="134">
        <v>100000000</v>
      </c>
      <c r="M21" s="134">
        <v>0</v>
      </c>
      <c r="N21" s="83">
        <v>100000000</v>
      </c>
      <c r="O21" s="140">
        <v>496000000</v>
      </c>
      <c r="P21" s="26">
        <v>2024000540</v>
      </c>
      <c r="Q21" s="26">
        <v>2024000934</v>
      </c>
      <c r="R21" s="132" t="s">
        <v>111</v>
      </c>
    </row>
    <row r="22" spans="1:18" x14ac:dyDescent="0.25">
      <c r="A22" s="138" t="s">
        <v>48</v>
      </c>
      <c r="B22" s="138" t="s">
        <v>49</v>
      </c>
      <c r="C22" s="138" t="s">
        <v>33</v>
      </c>
      <c r="D22" s="138" t="s">
        <v>354</v>
      </c>
      <c r="E22" s="139">
        <v>45656</v>
      </c>
      <c r="F22" s="138"/>
      <c r="G22" s="138" t="s">
        <v>345</v>
      </c>
      <c r="H22" s="138" t="s">
        <v>346</v>
      </c>
      <c r="I22" s="138"/>
      <c r="J22" s="138" t="s">
        <v>31</v>
      </c>
      <c r="K22" s="138" t="s">
        <v>355</v>
      </c>
      <c r="L22" s="140">
        <v>75950000</v>
      </c>
      <c r="M22" s="140">
        <v>0</v>
      </c>
      <c r="N22" s="140">
        <v>75950000</v>
      </c>
      <c r="O22" s="140">
        <v>571950000</v>
      </c>
      <c r="P22" s="26">
        <v>2024000779</v>
      </c>
      <c r="Q22" s="26">
        <v>2024001302</v>
      </c>
      <c r="R22" s="132" t="s">
        <v>299</v>
      </c>
    </row>
    <row r="23" spans="1:18" x14ac:dyDescent="0.25">
      <c r="A23" s="132"/>
      <c r="B23" s="132"/>
      <c r="C23" s="132"/>
      <c r="D23" s="132"/>
      <c r="E23" s="132"/>
      <c r="F23" s="132"/>
      <c r="G23" s="132"/>
      <c r="H23" s="132"/>
      <c r="I23" s="132"/>
      <c r="J23" s="132"/>
      <c r="K23" s="132"/>
      <c r="L23" s="135">
        <v>571950000</v>
      </c>
      <c r="M23" s="135"/>
      <c r="N23" s="135">
        <v>571950000</v>
      </c>
      <c r="O23" s="103">
        <v>3919900000</v>
      </c>
      <c r="P23" s="103">
        <v>16192005194</v>
      </c>
      <c r="Q23" s="103">
        <v>16192008680</v>
      </c>
      <c r="R23" s="132"/>
    </row>
    <row r="24" spans="1:18" x14ac:dyDescent="0.25">
      <c r="A24" s="132"/>
      <c r="B24" s="132"/>
      <c r="C24" s="132"/>
      <c r="D24" s="132"/>
      <c r="E24" s="132"/>
      <c r="F24" s="132"/>
      <c r="G24" s="132"/>
      <c r="H24" s="132"/>
      <c r="I24" s="132"/>
      <c r="J24" s="132"/>
      <c r="K24" s="132"/>
      <c r="L24" s="132"/>
      <c r="M24" s="132"/>
      <c r="N24" s="132"/>
      <c r="O24" s="132"/>
      <c r="P24" s="132"/>
      <c r="Q24" s="132"/>
      <c r="R24" s="132"/>
    </row>
    <row r="25" spans="1:18" x14ac:dyDescent="0.25">
      <c r="A25" s="132"/>
      <c r="B25" s="132"/>
      <c r="C25" s="132"/>
      <c r="D25" s="132"/>
      <c r="E25" s="132"/>
      <c r="F25" s="132"/>
      <c r="G25" s="132"/>
      <c r="H25" s="132"/>
      <c r="I25" s="132"/>
      <c r="J25" s="132"/>
      <c r="K25" s="132"/>
      <c r="L25" s="132"/>
      <c r="M25" s="132"/>
      <c r="N25" s="132"/>
      <c r="O25" s="132"/>
      <c r="P25" s="132"/>
      <c r="Q25" s="132"/>
      <c r="R25" s="132"/>
    </row>
    <row r="26" spans="1:18" x14ac:dyDescent="0.25">
      <c r="A26" s="132"/>
      <c r="B26" s="132"/>
      <c r="C26" s="132"/>
      <c r="D26" s="132"/>
      <c r="E26" s="132"/>
      <c r="F26" s="132"/>
      <c r="G26" s="132"/>
      <c r="H26" s="132"/>
      <c r="I26" s="132"/>
      <c r="J26" s="132"/>
      <c r="K26" s="132"/>
      <c r="L26" s="132"/>
      <c r="M26" s="132"/>
      <c r="N26" s="132"/>
      <c r="O26" s="132"/>
      <c r="P26" s="132"/>
      <c r="Q26" s="132"/>
      <c r="R26" s="132"/>
    </row>
    <row r="27" spans="1:18" x14ac:dyDescent="0.25">
      <c r="A27" s="132"/>
      <c r="B27" s="132"/>
      <c r="C27" s="132"/>
      <c r="D27" s="132"/>
      <c r="E27" s="132"/>
      <c r="F27" s="132"/>
      <c r="G27" s="132"/>
      <c r="H27" s="132"/>
      <c r="I27" s="132"/>
      <c r="J27" s="132"/>
      <c r="K27" s="132"/>
      <c r="L27" s="132"/>
      <c r="M27" s="132"/>
      <c r="N27" s="132"/>
      <c r="O27" s="132"/>
      <c r="P27" s="132"/>
      <c r="Q27" s="132"/>
      <c r="R27" s="132"/>
    </row>
    <row r="28" spans="1:18" x14ac:dyDescent="0.25">
      <c r="A28" s="132"/>
      <c r="B28" s="132"/>
      <c r="C28" s="132"/>
      <c r="D28" s="132"/>
      <c r="E28" s="132"/>
      <c r="F28" s="132"/>
      <c r="G28" s="132"/>
      <c r="H28" s="132"/>
      <c r="I28" s="132"/>
      <c r="J28" s="132"/>
      <c r="K28" s="132"/>
      <c r="L28" s="132"/>
      <c r="M28" s="132"/>
      <c r="N28" s="132"/>
      <c r="O28" s="132"/>
      <c r="P28" s="132"/>
      <c r="Q28" s="132"/>
      <c r="R28" s="132"/>
    </row>
    <row r="29" spans="1:18" x14ac:dyDescent="0.25">
      <c r="A29" s="132"/>
      <c r="B29" s="132"/>
      <c r="C29" s="132"/>
      <c r="D29" s="132"/>
      <c r="E29" s="132"/>
      <c r="F29" s="132"/>
      <c r="G29" s="132"/>
      <c r="H29" s="132"/>
      <c r="I29" s="132"/>
      <c r="J29" s="132"/>
      <c r="K29" s="132"/>
      <c r="L29" s="132"/>
      <c r="M29" s="132"/>
      <c r="N29" s="132"/>
      <c r="O29" s="132"/>
      <c r="P29" s="132"/>
      <c r="Q29" s="132"/>
      <c r="R29" s="132"/>
    </row>
  </sheetData>
  <mergeCells count="9">
    <mergeCell ref="A6:R6"/>
    <mergeCell ref="A7:R7"/>
    <mergeCell ref="A8:R8"/>
    <mergeCell ref="A9:R9"/>
    <mergeCell ref="A1:R1"/>
    <mergeCell ref="A2:R2"/>
    <mergeCell ref="A3:R3"/>
    <mergeCell ref="A4:R4"/>
    <mergeCell ref="A5:R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R33"/>
  <sheetViews>
    <sheetView topLeftCell="A4" workbookViewId="0">
      <selection activeCell="C34" sqref="C34"/>
    </sheetView>
  </sheetViews>
  <sheetFormatPr baseColWidth="10" defaultRowHeight="15" x14ac:dyDescent="0.25"/>
  <cols>
    <col min="16" max="17" width="12.140625" bestFit="1" customWidth="1"/>
  </cols>
  <sheetData>
    <row r="4" spans="1:18" ht="15.75" x14ac:dyDescent="0.25">
      <c r="A4" s="633" t="s">
        <v>0</v>
      </c>
      <c r="B4" s="633"/>
      <c r="C4" s="633"/>
      <c r="D4" s="633"/>
      <c r="E4" s="633"/>
      <c r="F4" s="633"/>
      <c r="G4" s="633"/>
      <c r="H4" s="633"/>
      <c r="I4" s="633"/>
      <c r="J4" s="633"/>
      <c r="K4" s="633"/>
      <c r="L4" s="633"/>
      <c r="M4" s="633"/>
      <c r="N4" s="633"/>
      <c r="O4" s="633"/>
      <c r="P4" s="633"/>
      <c r="Q4" s="633"/>
      <c r="R4" s="633"/>
    </row>
    <row r="5" spans="1:18" ht="15.75" x14ac:dyDescent="0.25">
      <c r="A5" s="633" t="s">
        <v>1</v>
      </c>
      <c r="B5" s="633"/>
      <c r="C5" s="633"/>
      <c r="D5" s="633"/>
      <c r="E5" s="633"/>
      <c r="F5" s="633"/>
      <c r="G5" s="633"/>
      <c r="H5" s="633"/>
      <c r="I5" s="633"/>
      <c r="J5" s="633"/>
      <c r="K5" s="633"/>
      <c r="L5" s="633"/>
      <c r="M5" s="633"/>
      <c r="N5" s="633"/>
      <c r="O5" s="633"/>
      <c r="P5" s="633"/>
      <c r="Q5" s="633"/>
      <c r="R5" s="633"/>
    </row>
    <row r="6" spans="1:18" ht="15.75" x14ac:dyDescent="0.25">
      <c r="A6" s="633" t="s">
        <v>2</v>
      </c>
      <c r="B6" s="633"/>
      <c r="C6" s="633"/>
      <c r="D6" s="633"/>
      <c r="E6" s="633"/>
      <c r="F6" s="633"/>
      <c r="G6" s="633"/>
      <c r="H6" s="633"/>
      <c r="I6" s="633"/>
      <c r="J6" s="633"/>
      <c r="K6" s="633"/>
      <c r="L6" s="633"/>
      <c r="M6" s="633"/>
      <c r="N6" s="633"/>
      <c r="O6" s="633"/>
      <c r="P6" s="633"/>
      <c r="Q6" s="633"/>
      <c r="R6" s="633"/>
    </row>
    <row r="7" spans="1:18" ht="15.75" x14ac:dyDescent="0.25">
      <c r="A7" s="633"/>
      <c r="B7" s="633"/>
      <c r="C7" s="633"/>
      <c r="D7" s="633"/>
      <c r="E7" s="633"/>
      <c r="F7" s="633"/>
      <c r="G7" s="633"/>
      <c r="H7" s="633"/>
      <c r="I7" s="633"/>
      <c r="J7" s="633"/>
      <c r="K7" s="633"/>
      <c r="L7" s="633"/>
      <c r="M7" s="633"/>
      <c r="N7" s="633"/>
      <c r="O7" s="633"/>
      <c r="P7" s="633"/>
      <c r="Q7" s="633"/>
      <c r="R7" s="633"/>
    </row>
    <row r="8" spans="1:18" ht="15.75" x14ac:dyDescent="0.25">
      <c r="A8" s="633" t="s">
        <v>3</v>
      </c>
      <c r="B8" s="633"/>
      <c r="C8" s="633"/>
      <c r="D8" s="633"/>
      <c r="E8" s="633"/>
      <c r="F8" s="633"/>
      <c r="G8" s="633"/>
      <c r="H8" s="633"/>
      <c r="I8" s="633"/>
      <c r="J8" s="633"/>
      <c r="K8" s="633"/>
      <c r="L8" s="633"/>
      <c r="M8" s="633"/>
      <c r="N8" s="633"/>
      <c r="O8" s="633"/>
      <c r="P8" s="633"/>
      <c r="Q8" s="633"/>
      <c r="R8" s="633"/>
    </row>
    <row r="9" spans="1:18" ht="15.75" x14ac:dyDescent="0.25">
      <c r="A9" s="633"/>
      <c r="B9" s="633"/>
      <c r="C9" s="633"/>
      <c r="D9" s="633"/>
      <c r="E9" s="633"/>
      <c r="F9" s="633"/>
      <c r="G9" s="633"/>
      <c r="H9" s="633"/>
      <c r="I9" s="633"/>
      <c r="J9" s="633"/>
      <c r="K9" s="633"/>
      <c r="L9" s="633"/>
      <c r="M9" s="633"/>
      <c r="N9" s="633"/>
      <c r="O9" s="633"/>
      <c r="P9" s="633"/>
      <c r="Q9" s="633"/>
      <c r="R9" s="633"/>
    </row>
    <row r="10" spans="1:18" ht="15.75" x14ac:dyDescent="0.25">
      <c r="A10" s="633" t="s">
        <v>267</v>
      </c>
      <c r="B10" s="633"/>
      <c r="C10" s="633"/>
      <c r="D10" s="633"/>
      <c r="E10" s="633"/>
      <c r="F10" s="633"/>
      <c r="G10" s="633"/>
      <c r="H10" s="633"/>
      <c r="I10" s="633"/>
      <c r="J10" s="633"/>
      <c r="K10" s="633"/>
      <c r="L10" s="633"/>
      <c r="M10" s="633"/>
      <c r="N10" s="633"/>
      <c r="O10" s="633"/>
      <c r="P10" s="633"/>
      <c r="Q10" s="633"/>
      <c r="R10" s="633"/>
    </row>
    <row r="11" spans="1:18" ht="15.75" x14ac:dyDescent="0.25">
      <c r="A11" s="634" t="s">
        <v>5</v>
      </c>
      <c r="B11" s="634"/>
      <c r="C11" s="634"/>
      <c r="D11" s="634"/>
      <c r="E11" s="634"/>
      <c r="F11" s="634"/>
      <c r="G11" s="634"/>
      <c r="H11" s="634"/>
      <c r="I11" s="634"/>
      <c r="J11" s="634"/>
      <c r="K11" s="634"/>
      <c r="L11" s="634"/>
      <c r="M11" s="634"/>
      <c r="N11" s="634"/>
      <c r="O11" s="634"/>
      <c r="P11" s="634"/>
      <c r="Q11" s="634"/>
      <c r="R11" s="634"/>
    </row>
    <row r="12" spans="1:18" ht="15.75" x14ac:dyDescent="0.25">
      <c r="A12" s="633"/>
      <c r="B12" s="633"/>
      <c r="C12" s="633"/>
      <c r="D12" s="633"/>
      <c r="E12" s="633"/>
      <c r="F12" s="633"/>
      <c r="G12" s="633"/>
      <c r="H12" s="633"/>
      <c r="I12" s="633"/>
      <c r="J12" s="633"/>
      <c r="K12" s="633"/>
      <c r="L12" s="633"/>
      <c r="M12" s="633"/>
      <c r="N12" s="633"/>
      <c r="O12" s="633"/>
      <c r="P12" s="633"/>
      <c r="Q12" s="633"/>
      <c r="R12" s="633"/>
    </row>
    <row r="13" spans="1:18" x14ac:dyDescent="0.25">
      <c r="A13" s="145" t="s">
        <v>6</v>
      </c>
      <c r="B13" s="145" t="s">
        <v>7</v>
      </c>
      <c r="C13" s="145" t="s">
        <v>8</v>
      </c>
      <c r="D13" s="145" t="s">
        <v>9</v>
      </c>
      <c r="E13" s="145" t="s">
        <v>10</v>
      </c>
      <c r="F13" s="145" t="s">
        <v>11</v>
      </c>
      <c r="G13" s="145" t="s">
        <v>12</v>
      </c>
      <c r="H13" s="145" t="s">
        <v>13</v>
      </c>
      <c r="I13" s="145" t="s">
        <v>14</v>
      </c>
      <c r="J13" s="145" t="s">
        <v>15</v>
      </c>
      <c r="K13" s="145" t="s">
        <v>16</v>
      </c>
      <c r="L13" s="146" t="s">
        <v>17</v>
      </c>
      <c r="M13" s="146" t="s">
        <v>18</v>
      </c>
      <c r="N13" s="146" t="s">
        <v>19</v>
      </c>
      <c r="O13" s="150" t="s">
        <v>20</v>
      </c>
      <c r="P13" s="146" t="s">
        <v>21</v>
      </c>
      <c r="Q13" s="146" t="s">
        <v>22</v>
      </c>
      <c r="R13" s="145" t="s">
        <v>23</v>
      </c>
    </row>
    <row r="14" spans="1:18" x14ac:dyDescent="0.25">
      <c r="A14" s="141" t="s">
        <v>138</v>
      </c>
      <c r="B14" s="141" t="s">
        <v>139</v>
      </c>
      <c r="C14" s="141" t="s">
        <v>33</v>
      </c>
      <c r="D14" s="141" t="s">
        <v>361</v>
      </c>
      <c r="E14" s="142">
        <v>45646</v>
      </c>
      <c r="F14" s="141"/>
      <c r="G14" s="141" t="s">
        <v>362</v>
      </c>
      <c r="H14" s="141" t="s">
        <v>363</v>
      </c>
      <c r="I14" s="141"/>
      <c r="J14" s="141" t="s">
        <v>31</v>
      </c>
      <c r="K14" s="141" t="s">
        <v>364</v>
      </c>
      <c r="L14" s="143">
        <v>0</v>
      </c>
      <c r="M14" s="143">
        <v>137000000</v>
      </c>
      <c r="N14" s="152">
        <v>137000000</v>
      </c>
      <c r="O14" s="153">
        <v>137000000</v>
      </c>
      <c r="P14" s="143">
        <v>0</v>
      </c>
      <c r="Q14" s="143">
        <v>0</v>
      </c>
      <c r="R14" s="141"/>
    </row>
    <row r="15" spans="1:18" x14ac:dyDescent="0.25">
      <c r="A15" s="141" t="s">
        <v>138</v>
      </c>
      <c r="B15" s="141" t="s">
        <v>139</v>
      </c>
      <c r="C15" s="141" t="s">
        <v>144</v>
      </c>
      <c r="D15" s="141" t="s">
        <v>365</v>
      </c>
      <c r="E15" s="142">
        <v>45652</v>
      </c>
      <c r="F15" s="141"/>
      <c r="G15" s="141" t="s">
        <v>362</v>
      </c>
      <c r="H15" s="141" t="s">
        <v>363</v>
      </c>
      <c r="I15" s="141"/>
      <c r="J15" s="141" t="s">
        <v>31</v>
      </c>
      <c r="K15" s="141" t="s">
        <v>364</v>
      </c>
      <c r="L15" s="143">
        <v>137000000</v>
      </c>
      <c r="M15" s="143">
        <v>0</v>
      </c>
      <c r="N15" s="152">
        <v>-137000000</v>
      </c>
      <c r="O15" s="153">
        <v>0</v>
      </c>
      <c r="P15" s="152">
        <v>2024000668</v>
      </c>
      <c r="Q15" s="152">
        <v>2024001079</v>
      </c>
      <c r="R15" s="141" t="s">
        <v>132</v>
      </c>
    </row>
    <row r="16" spans="1:18" x14ac:dyDescent="0.25">
      <c r="A16" s="141" t="s">
        <v>138</v>
      </c>
      <c r="B16" s="141" t="s">
        <v>139</v>
      </c>
      <c r="C16" s="141" t="s">
        <v>33</v>
      </c>
      <c r="D16" s="141" t="s">
        <v>366</v>
      </c>
      <c r="E16" s="142">
        <v>45657</v>
      </c>
      <c r="F16" s="141"/>
      <c r="G16" s="141" t="s">
        <v>362</v>
      </c>
      <c r="H16" s="141" t="s">
        <v>363</v>
      </c>
      <c r="I16" s="141"/>
      <c r="J16" s="141" t="s">
        <v>31</v>
      </c>
      <c r="K16" s="141" t="s">
        <v>367</v>
      </c>
      <c r="L16" s="143">
        <v>0</v>
      </c>
      <c r="M16" s="143">
        <v>192026626</v>
      </c>
      <c r="N16" s="152">
        <v>192026626</v>
      </c>
      <c r="O16" s="153">
        <v>192026626</v>
      </c>
      <c r="P16" s="152">
        <v>0</v>
      </c>
      <c r="Q16" s="152">
        <v>0</v>
      </c>
      <c r="R16" s="141"/>
    </row>
    <row r="17" spans="1:18" x14ac:dyDescent="0.25">
      <c r="A17" s="147" t="s">
        <v>138</v>
      </c>
      <c r="B17" s="147" t="s">
        <v>139</v>
      </c>
      <c r="C17" s="147" t="s">
        <v>33</v>
      </c>
      <c r="D17" s="147" t="s">
        <v>368</v>
      </c>
      <c r="E17" s="148">
        <v>45657</v>
      </c>
      <c r="F17" s="147"/>
      <c r="G17" s="147" t="s">
        <v>362</v>
      </c>
      <c r="H17" s="147" t="s">
        <v>363</v>
      </c>
      <c r="I17" s="147"/>
      <c r="J17" s="147" t="s">
        <v>31</v>
      </c>
      <c r="K17" s="147" t="s">
        <v>369</v>
      </c>
      <c r="L17" s="149">
        <v>0</v>
      </c>
      <c r="M17" s="149">
        <v>100000000</v>
      </c>
      <c r="N17" s="153">
        <v>100000000</v>
      </c>
      <c r="O17" s="153">
        <v>292026626</v>
      </c>
      <c r="P17" s="152">
        <v>0</v>
      </c>
      <c r="Q17" s="152">
        <v>0</v>
      </c>
      <c r="R17" s="141"/>
    </row>
    <row r="18" spans="1:18" x14ac:dyDescent="0.25">
      <c r="A18" s="141"/>
      <c r="B18" s="141"/>
      <c r="C18" s="141"/>
      <c r="D18" s="141"/>
      <c r="E18" s="142"/>
      <c r="F18" s="141"/>
      <c r="G18" s="141"/>
      <c r="H18" s="141"/>
      <c r="I18" s="141"/>
      <c r="J18" s="141"/>
      <c r="K18" s="141"/>
      <c r="L18" s="143"/>
      <c r="M18" s="143"/>
      <c r="N18" s="152"/>
      <c r="O18" s="153"/>
      <c r="P18" s="152"/>
      <c r="Q18" s="152"/>
      <c r="R18" s="141"/>
    </row>
    <row r="19" spans="1:18" x14ac:dyDescent="0.25">
      <c r="A19" s="141"/>
      <c r="B19" s="141"/>
      <c r="C19" s="141"/>
      <c r="D19" s="141"/>
      <c r="E19" s="142"/>
      <c r="F19" s="141"/>
      <c r="G19" s="141"/>
      <c r="H19" s="141"/>
      <c r="I19" s="141"/>
      <c r="J19" s="141"/>
      <c r="K19" s="141"/>
      <c r="L19" s="143"/>
      <c r="M19" s="143"/>
      <c r="N19" s="152"/>
      <c r="O19" s="153"/>
      <c r="P19" s="152"/>
      <c r="Q19" s="152"/>
      <c r="R19" s="141"/>
    </row>
    <row r="20" spans="1:18" x14ac:dyDescent="0.25">
      <c r="A20" s="141" t="s">
        <v>48</v>
      </c>
      <c r="B20" s="141" t="s">
        <v>49</v>
      </c>
      <c r="C20" s="141" t="s">
        <v>33</v>
      </c>
      <c r="D20" s="141" t="s">
        <v>361</v>
      </c>
      <c r="E20" s="142">
        <v>45646</v>
      </c>
      <c r="F20" s="141"/>
      <c r="G20" s="141" t="s">
        <v>362</v>
      </c>
      <c r="H20" s="141" t="s">
        <v>363</v>
      </c>
      <c r="I20" s="141"/>
      <c r="J20" s="141" t="s">
        <v>31</v>
      </c>
      <c r="K20" s="141" t="s">
        <v>364</v>
      </c>
      <c r="L20" s="143">
        <v>137000000</v>
      </c>
      <c r="M20" s="143">
        <v>0</v>
      </c>
      <c r="N20" s="152">
        <v>137000000</v>
      </c>
      <c r="O20" s="153">
        <v>137000000</v>
      </c>
      <c r="P20" s="152">
        <v>2024000668</v>
      </c>
      <c r="Q20" s="152">
        <v>2024001079</v>
      </c>
      <c r="R20" s="141" t="s">
        <v>132</v>
      </c>
    </row>
    <row r="21" spans="1:18" x14ac:dyDescent="0.25">
      <c r="A21" s="141" t="s">
        <v>48</v>
      </c>
      <c r="B21" s="141" t="s">
        <v>49</v>
      </c>
      <c r="C21" s="141" t="s">
        <v>33</v>
      </c>
      <c r="D21" s="141" t="s">
        <v>366</v>
      </c>
      <c r="E21" s="142">
        <v>45657</v>
      </c>
      <c r="F21" s="141"/>
      <c r="G21" s="141" t="s">
        <v>362</v>
      </c>
      <c r="H21" s="141" t="s">
        <v>363</v>
      </c>
      <c r="I21" s="141"/>
      <c r="J21" s="141" t="s">
        <v>31</v>
      </c>
      <c r="K21" s="141" t="s">
        <v>367</v>
      </c>
      <c r="L21" s="143">
        <v>192026626</v>
      </c>
      <c r="M21" s="143">
        <v>0</v>
      </c>
      <c r="N21" s="152">
        <v>192026626</v>
      </c>
      <c r="O21" s="153">
        <v>329026626</v>
      </c>
      <c r="P21" s="152">
        <v>2024000929</v>
      </c>
      <c r="Q21" s="152">
        <v>2024001439</v>
      </c>
      <c r="R21" s="141" t="s">
        <v>370</v>
      </c>
    </row>
    <row r="22" spans="1:18" x14ac:dyDescent="0.25">
      <c r="A22" s="147" t="s">
        <v>48</v>
      </c>
      <c r="B22" s="147" t="s">
        <v>49</v>
      </c>
      <c r="C22" s="147" t="s">
        <v>33</v>
      </c>
      <c r="D22" s="147" t="s">
        <v>368</v>
      </c>
      <c r="E22" s="148">
        <v>45657</v>
      </c>
      <c r="F22" s="147"/>
      <c r="G22" s="147" t="s">
        <v>362</v>
      </c>
      <c r="H22" s="147" t="s">
        <v>363</v>
      </c>
      <c r="I22" s="147"/>
      <c r="J22" s="147" t="s">
        <v>31</v>
      </c>
      <c r="K22" s="147" t="s">
        <v>369</v>
      </c>
      <c r="L22" s="149">
        <v>100000000</v>
      </c>
      <c r="M22" s="149">
        <v>0</v>
      </c>
      <c r="N22" s="153">
        <v>100000000</v>
      </c>
      <c r="O22" s="153">
        <v>429026626</v>
      </c>
      <c r="P22" s="152">
        <v>2024000849</v>
      </c>
      <c r="Q22" s="152">
        <v>2024001403</v>
      </c>
      <c r="R22" s="141" t="s">
        <v>111</v>
      </c>
    </row>
    <row r="23" spans="1:18" x14ac:dyDescent="0.25">
      <c r="A23" s="141"/>
      <c r="B23" s="141"/>
      <c r="C23" s="141"/>
      <c r="D23" s="141"/>
      <c r="E23" s="141"/>
      <c r="F23" s="141"/>
      <c r="G23" s="141"/>
      <c r="H23" s="141"/>
      <c r="I23" s="141"/>
      <c r="J23" s="141"/>
      <c r="K23" s="141"/>
      <c r="L23" s="144">
        <v>429026626</v>
      </c>
      <c r="M23" s="144"/>
      <c r="N23" s="154"/>
      <c r="O23" s="151"/>
      <c r="P23" s="154"/>
      <c r="Q23" s="154">
        <v>8096005000</v>
      </c>
      <c r="R23" s="141"/>
    </row>
    <row r="24" spans="1:18" x14ac:dyDescent="0.25">
      <c r="A24" s="141"/>
      <c r="B24" s="141"/>
      <c r="C24" s="141"/>
      <c r="D24" s="141"/>
      <c r="E24" s="141"/>
      <c r="F24" s="141"/>
      <c r="G24" s="141"/>
      <c r="H24" s="141"/>
      <c r="I24" s="141"/>
      <c r="J24" s="141"/>
      <c r="K24" s="141"/>
      <c r="L24" s="141"/>
      <c r="M24" s="141"/>
      <c r="N24" s="141"/>
      <c r="O24" s="141"/>
      <c r="P24" s="152"/>
      <c r="Q24" s="152"/>
      <c r="R24" s="141"/>
    </row>
    <row r="25" spans="1:18" x14ac:dyDescent="0.25">
      <c r="A25" s="141"/>
      <c r="B25" s="141"/>
      <c r="C25" s="141"/>
      <c r="D25" s="141"/>
      <c r="E25" s="141"/>
      <c r="F25" s="141"/>
      <c r="G25" s="141"/>
      <c r="H25" s="141"/>
      <c r="I25" s="141"/>
      <c r="J25" s="141"/>
      <c r="K25" s="141"/>
      <c r="L25" s="141"/>
      <c r="M25" s="141"/>
      <c r="N25" s="141"/>
      <c r="O25" s="141"/>
      <c r="P25" s="152"/>
      <c r="Q25" s="152"/>
      <c r="R25" s="141"/>
    </row>
    <row r="26" spans="1:18" x14ac:dyDescent="0.25">
      <c r="A26" s="141"/>
      <c r="B26" s="141"/>
      <c r="C26" s="141"/>
      <c r="D26" s="141"/>
      <c r="E26" s="141"/>
      <c r="F26" s="141"/>
      <c r="G26" s="141"/>
      <c r="H26" s="141"/>
      <c r="I26" s="141"/>
      <c r="J26" s="141"/>
      <c r="K26" s="141"/>
      <c r="L26" s="141"/>
      <c r="M26" s="141"/>
      <c r="N26" s="141"/>
      <c r="O26" s="141"/>
      <c r="P26" s="152"/>
      <c r="Q26" s="152"/>
      <c r="R26" s="141"/>
    </row>
    <row r="27" spans="1:18" x14ac:dyDescent="0.25">
      <c r="A27" s="141"/>
      <c r="B27" s="141"/>
      <c r="C27" s="141"/>
      <c r="D27" s="141"/>
      <c r="E27" s="141"/>
      <c r="F27" s="141"/>
      <c r="G27" s="141"/>
      <c r="H27" s="141"/>
      <c r="I27" s="141"/>
      <c r="J27" s="141"/>
      <c r="K27" s="141"/>
      <c r="L27" s="141"/>
      <c r="M27" s="141"/>
      <c r="N27" s="141"/>
      <c r="O27" s="141"/>
      <c r="P27" s="152"/>
      <c r="Q27" s="152"/>
      <c r="R27" s="141"/>
    </row>
    <row r="28" spans="1:18" x14ac:dyDescent="0.25">
      <c r="A28" s="141"/>
      <c r="B28" s="141"/>
      <c r="C28" s="141"/>
      <c r="D28" s="141"/>
      <c r="E28" s="141"/>
      <c r="F28" s="141"/>
      <c r="G28" s="141"/>
      <c r="H28" s="141"/>
      <c r="I28" s="141"/>
      <c r="J28" s="141"/>
      <c r="K28" s="141"/>
      <c r="L28" s="141"/>
      <c r="M28" s="141"/>
      <c r="N28" s="141"/>
      <c r="O28" s="141"/>
      <c r="P28" s="141"/>
      <c r="Q28" s="141"/>
      <c r="R28" s="141"/>
    </row>
    <row r="29" spans="1:18" x14ac:dyDescent="0.25">
      <c r="A29" s="141"/>
      <c r="B29" s="141"/>
      <c r="C29" s="141"/>
      <c r="D29" s="141"/>
      <c r="E29" s="141"/>
      <c r="F29" s="141"/>
      <c r="G29" s="141"/>
      <c r="H29" s="141"/>
      <c r="I29" s="141"/>
      <c r="J29" s="141"/>
      <c r="K29" s="141"/>
      <c r="L29" s="141"/>
      <c r="M29" s="141"/>
      <c r="N29" s="141"/>
      <c r="O29" s="141"/>
      <c r="P29" s="141"/>
      <c r="Q29" s="141"/>
      <c r="R29" s="141"/>
    </row>
    <row r="30" spans="1:18" x14ac:dyDescent="0.25">
      <c r="A30" s="141"/>
      <c r="B30" s="141"/>
      <c r="C30" s="141"/>
      <c r="D30" s="141"/>
      <c r="E30" s="141"/>
      <c r="F30" s="141"/>
      <c r="G30" s="141"/>
      <c r="H30" s="141"/>
      <c r="I30" s="141"/>
      <c r="J30" s="141"/>
      <c r="K30" s="141"/>
      <c r="L30" s="141"/>
      <c r="M30" s="141"/>
      <c r="N30" s="141"/>
      <c r="O30" s="141"/>
      <c r="P30" s="141"/>
      <c r="Q30" s="141"/>
      <c r="R30" s="141"/>
    </row>
    <row r="31" spans="1:18" x14ac:dyDescent="0.25">
      <c r="A31" s="141"/>
      <c r="B31" s="141"/>
      <c r="C31" s="141"/>
      <c r="D31" s="141"/>
      <c r="E31" s="141"/>
      <c r="F31" s="141"/>
      <c r="G31" s="141"/>
      <c r="H31" s="141"/>
      <c r="I31" s="141"/>
      <c r="J31" s="141"/>
      <c r="K31" s="141"/>
      <c r="L31" s="141"/>
      <c r="M31" s="141"/>
      <c r="N31" s="141"/>
      <c r="O31" s="141"/>
      <c r="P31" s="141"/>
      <c r="Q31" s="141"/>
      <c r="R31" s="141"/>
    </row>
    <row r="32" spans="1:18" x14ac:dyDescent="0.25">
      <c r="A32" s="141"/>
      <c r="B32" s="141"/>
      <c r="C32" s="141"/>
      <c r="D32" s="141"/>
      <c r="E32" s="141"/>
      <c r="F32" s="141"/>
      <c r="G32" s="141"/>
      <c r="H32" s="141"/>
      <c r="I32" s="141"/>
      <c r="J32" s="141"/>
      <c r="K32" s="141"/>
      <c r="L32" s="141"/>
      <c r="M32" s="141"/>
      <c r="N32" s="141"/>
      <c r="O32" s="141"/>
      <c r="P32" s="141"/>
      <c r="Q32" s="141"/>
      <c r="R32" s="141"/>
    </row>
    <row r="33" spans="1:18" x14ac:dyDescent="0.25">
      <c r="A33" s="141"/>
      <c r="B33" s="141"/>
      <c r="C33" s="141"/>
      <c r="D33" s="141"/>
      <c r="E33" s="141"/>
      <c r="F33" s="141"/>
      <c r="G33" s="141"/>
      <c r="H33" s="141"/>
      <c r="I33" s="141"/>
      <c r="J33" s="141"/>
      <c r="K33" s="141"/>
      <c r="L33" s="141"/>
      <c r="M33" s="141"/>
      <c r="N33" s="141"/>
      <c r="O33" s="141"/>
      <c r="P33" s="141"/>
      <c r="Q33" s="141"/>
      <c r="R33" s="141"/>
    </row>
  </sheetData>
  <mergeCells count="9">
    <mergeCell ref="A10:R10"/>
    <mergeCell ref="A11:R11"/>
    <mergeCell ref="A12:R12"/>
    <mergeCell ref="A4:R4"/>
    <mergeCell ref="A5:R5"/>
    <mergeCell ref="A6:R6"/>
    <mergeCell ref="A7:R7"/>
    <mergeCell ref="A8:R8"/>
    <mergeCell ref="A9:R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election activeCell="A9" sqref="A9:R9"/>
    </sheetView>
  </sheetViews>
  <sheetFormatPr baseColWidth="10" defaultRowHeight="15" x14ac:dyDescent="0.25"/>
  <cols>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3" t="s">
        <v>6</v>
      </c>
      <c r="B10" s="13" t="s">
        <v>7</v>
      </c>
      <c r="C10" s="13" t="s">
        <v>8</v>
      </c>
      <c r="D10" s="13" t="s">
        <v>9</v>
      </c>
      <c r="E10" s="13" t="s">
        <v>10</v>
      </c>
      <c r="F10" s="13" t="s">
        <v>11</v>
      </c>
      <c r="G10" s="13" t="s">
        <v>12</v>
      </c>
      <c r="H10" s="13" t="s">
        <v>13</v>
      </c>
      <c r="I10" s="13" t="s">
        <v>14</v>
      </c>
      <c r="J10" s="13" t="s">
        <v>15</v>
      </c>
      <c r="K10" s="13" t="s">
        <v>16</v>
      </c>
      <c r="L10" s="14" t="s">
        <v>17</v>
      </c>
      <c r="M10" s="14" t="s">
        <v>18</v>
      </c>
      <c r="N10" s="14" t="s">
        <v>19</v>
      </c>
      <c r="O10" s="14" t="s">
        <v>20</v>
      </c>
      <c r="P10" s="14" t="s">
        <v>21</v>
      </c>
      <c r="Q10" s="14" t="s">
        <v>22</v>
      </c>
      <c r="R10" s="13" t="s">
        <v>23</v>
      </c>
    </row>
    <row r="11" spans="1:18" x14ac:dyDescent="0.25">
      <c r="A11" s="9" t="s">
        <v>40</v>
      </c>
      <c r="B11" s="9" t="s">
        <v>41</v>
      </c>
      <c r="C11" s="9" t="s">
        <v>42</v>
      </c>
      <c r="D11" s="9" t="s">
        <v>43</v>
      </c>
      <c r="E11" s="10">
        <v>45642</v>
      </c>
      <c r="F11" s="9"/>
      <c r="G11" s="9" t="s">
        <v>44</v>
      </c>
      <c r="H11" s="9" t="s">
        <v>45</v>
      </c>
      <c r="I11" s="9"/>
      <c r="J11" s="9" t="s">
        <v>31</v>
      </c>
      <c r="K11" s="9" t="s">
        <v>46</v>
      </c>
      <c r="L11" s="11">
        <v>1287762</v>
      </c>
      <c r="M11" s="11">
        <v>0</v>
      </c>
      <c r="N11" s="18">
        <v>1287762</v>
      </c>
      <c r="O11" s="18" t="e">
        <v>#REF!</v>
      </c>
      <c r="P11" s="18">
        <v>0</v>
      </c>
      <c r="Q11" s="18">
        <v>0</v>
      </c>
      <c r="R11" s="9"/>
    </row>
    <row r="12" spans="1:18" x14ac:dyDescent="0.25">
      <c r="A12" s="9" t="s">
        <v>47</v>
      </c>
      <c r="B12" s="9" t="s">
        <v>45</v>
      </c>
      <c r="C12" s="9" t="s">
        <v>42</v>
      </c>
      <c r="D12" s="9" t="s">
        <v>43</v>
      </c>
      <c r="E12" s="10">
        <v>45642</v>
      </c>
      <c r="F12" s="9"/>
      <c r="G12" s="9" t="s">
        <v>44</v>
      </c>
      <c r="H12" s="9" t="s">
        <v>45</v>
      </c>
      <c r="I12" s="9"/>
      <c r="J12" s="9" t="s">
        <v>31</v>
      </c>
      <c r="K12" s="9" t="s">
        <v>46</v>
      </c>
      <c r="L12" s="11">
        <v>0</v>
      </c>
      <c r="M12" s="11">
        <v>1287762</v>
      </c>
      <c r="N12" s="11">
        <v>1287762</v>
      </c>
      <c r="O12" s="11" t="e">
        <v>#REF!</v>
      </c>
      <c r="P12" s="11">
        <v>0</v>
      </c>
      <c r="Q12" s="11">
        <v>0</v>
      </c>
      <c r="R12" s="9"/>
    </row>
    <row r="13" spans="1:18" x14ac:dyDescent="0.25">
      <c r="A13" s="15" t="s">
        <v>48</v>
      </c>
      <c r="B13" s="15" t="s">
        <v>49</v>
      </c>
      <c r="C13" s="15" t="s">
        <v>33</v>
      </c>
      <c r="D13" s="15" t="s">
        <v>50</v>
      </c>
      <c r="E13" s="16">
        <v>45647</v>
      </c>
      <c r="F13" s="15"/>
      <c r="G13" s="15" t="s">
        <v>44</v>
      </c>
      <c r="H13" s="15" t="s">
        <v>45</v>
      </c>
      <c r="I13" s="9"/>
      <c r="J13" s="15" t="s">
        <v>31</v>
      </c>
      <c r="K13" s="15" t="s">
        <v>51</v>
      </c>
      <c r="L13" s="17">
        <v>450000000</v>
      </c>
      <c r="M13" s="11">
        <v>0</v>
      </c>
      <c r="N13" s="11">
        <v>450000000</v>
      </c>
      <c r="O13" s="11">
        <v>450000000</v>
      </c>
      <c r="P13" s="7">
        <v>2024000642</v>
      </c>
      <c r="Q13" s="7">
        <v>2024001068</v>
      </c>
      <c r="R13" s="9" t="s">
        <v>52</v>
      </c>
    </row>
    <row r="14" spans="1:18" x14ac:dyDescent="0.25">
      <c r="A14" s="9"/>
      <c r="B14" s="9"/>
      <c r="C14" s="9"/>
      <c r="D14" s="9"/>
      <c r="E14" s="9"/>
      <c r="F14" s="9"/>
      <c r="G14" s="9"/>
      <c r="H14" s="9"/>
      <c r="I14" s="9"/>
      <c r="J14" s="9"/>
      <c r="K14" s="9"/>
      <c r="L14" s="12"/>
      <c r="M14" s="12"/>
      <c r="N14" s="12"/>
      <c r="O14" s="12"/>
      <c r="P14" s="8"/>
      <c r="Q14" s="8"/>
      <c r="R14" s="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abSelected="1" workbookViewId="0">
      <selection activeCell="A26" sqref="A26"/>
    </sheetView>
  </sheetViews>
  <sheetFormatPr baseColWidth="10" defaultRowHeight="15" x14ac:dyDescent="0.25"/>
  <cols>
    <col min="1" max="1" width="8" customWidth="1"/>
    <col min="2" max="2" width="22.7109375" customWidth="1"/>
    <col min="3" max="3" width="5" customWidth="1"/>
    <col min="4" max="4" width="9.85546875" customWidth="1"/>
    <col min="5" max="5" width="10.28515625" customWidth="1"/>
    <col min="6" max="6" width="2.140625" customWidth="1"/>
    <col min="12" max="13" width="13" bestFit="1" customWidth="1"/>
    <col min="14" max="14" width="12.7109375" bestFit="1" customWidth="1"/>
    <col min="15"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57" t="s">
        <v>6</v>
      </c>
      <c r="B10" s="157" t="s">
        <v>7</v>
      </c>
      <c r="C10" s="157" t="s">
        <v>8</v>
      </c>
      <c r="D10" s="157" t="s">
        <v>9</v>
      </c>
      <c r="E10" s="157" t="s">
        <v>10</v>
      </c>
      <c r="F10" s="157" t="s">
        <v>11</v>
      </c>
      <c r="G10" s="157" t="s">
        <v>12</v>
      </c>
      <c r="H10" s="157" t="s">
        <v>13</v>
      </c>
      <c r="I10" s="157" t="s">
        <v>14</v>
      </c>
      <c r="J10" s="157" t="s">
        <v>15</v>
      </c>
      <c r="K10" s="157" t="s">
        <v>16</v>
      </c>
      <c r="L10" s="158" t="s">
        <v>17</v>
      </c>
      <c r="M10" s="158" t="s">
        <v>18</v>
      </c>
      <c r="N10" s="158" t="s">
        <v>19</v>
      </c>
      <c r="O10" s="158" t="s">
        <v>20</v>
      </c>
      <c r="P10" s="158" t="s">
        <v>21</v>
      </c>
      <c r="Q10" s="158" t="s">
        <v>22</v>
      </c>
      <c r="R10" s="157" t="s">
        <v>23</v>
      </c>
    </row>
    <row r="11" spans="1:18" x14ac:dyDescent="0.25">
      <c r="A11" s="84" t="s">
        <v>379</v>
      </c>
      <c r="B11" s="84" t="s">
        <v>380</v>
      </c>
      <c r="C11" s="84" t="s">
        <v>33</v>
      </c>
      <c r="D11" s="84" t="s">
        <v>381</v>
      </c>
      <c r="E11" s="85">
        <v>45657</v>
      </c>
      <c r="F11" s="84"/>
      <c r="G11" s="84" t="s">
        <v>372</v>
      </c>
      <c r="H11" s="84" t="s">
        <v>373</v>
      </c>
      <c r="I11" s="84"/>
      <c r="J11" s="84" t="s">
        <v>31</v>
      </c>
      <c r="K11" s="84" t="s">
        <v>374</v>
      </c>
      <c r="L11" s="66">
        <v>1400000000</v>
      </c>
      <c r="M11" s="66">
        <v>0</v>
      </c>
      <c r="N11" s="66">
        <v>1400000000</v>
      </c>
      <c r="O11" s="66">
        <v>1400000000</v>
      </c>
      <c r="P11" s="66">
        <v>2024000834</v>
      </c>
      <c r="Q11" s="66">
        <v>2024001341</v>
      </c>
      <c r="R11" s="84" t="s">
        <v>135</v>
      </c>
    </row>
    <row r="12" spans="1:18" x14ac:dyDescent="0.25">
      <c r="A12" s="155" t="s">
        <v>138</v>
      </c>
      <c r="B12" s="155" t="s">
        <v>139</v>
      </c>
      <c r="C12" s="155" t="s">
        <v>26</v>
      </c>
      <c r="D12" s="155" t="s">
        <v>155</v>
      </c>
      <c r="E12" s="156">
        <v>45292</v>
      </c>
      <c r="F12" s="155"/>
      <c r="G12" s="155" t="s">
        <v>372</v>
      </c>
      <c r="H12" s="155" t="s">
        <v>373</v>
      </c>
      <c r="I12" s="155" t="s">
        <v>30</v>
      </c>
      <c r="J12" s="155" t="s">
        <v>31</v>
      </c>
      <c r="K12" s="155" t="s">
        <v>158</v>
      </c>
      <c r="L12" s="152">
        <v>0</v>
      </c>
      <c r="M12" s="152">
        <v>5000000000</v>
      </c>
      <c r="N12" s="152">
        <v>5000000000</v>
      </c>
      <c r="O12" s="153">
        <v>5000000000</v>
      </c>
      <c r="P12" s="152">
        <v>0</v>
      </c>
      <c r="Q12" s="152">
        <v>0</v>
      </c>
      <c r="R12" s="155"/>
    </row>
    <row r="13" spans="1:18" x14ac:dyDescent="0.25">
      <c r="A13" s="155" t="s">
        <v>138</v>
      </c>
      <c r="B13" s="155" t="s">
        <v>139</v>
      </c>
      <c r="C13" s="155" t="s">
        <v>382</v>
      </c>
      <c r="D13" s="155" t="s">
        <v>155</v>
      </c>
      <c r="E13" s="156">
        <v>45317</v>
      </c>
      <c r="F13" s="155"/>
      <c r="G13" s="155" t="s">
        <v>372</v>
      </c>
      <c r="H13" s="155" t="s">
        <v>373</v>
      </c>
      <c r="I13" s="155"/>
      <c r="J13" s="155" t="s">
        <v>31</v>
      </c>
      <c r="K13" s="155" t="s">
        <v>383</v>
      </c>
      <c r="L13" s="152">
        <v>5000000000</v>
      </c>
      <c r="M13" s="152">
        <v>0</v>
      </c>
      <c r="N13" s="152">
        <v>-5000000000</v>
      </c>
      <c r="O13" s="153">
        <v>0</v>
      </c>
      <c r="P13" s="152">
        <v>0</v>
      </c>
      <c r="Q13" s="152">
        <v>0</v>
      </c>
      <c r="R13" s="155"/>
    </row>
    <row r="14" spans="1:18" x14ac:dyDescent="0.25">
      <c r="A14" s="155" t="s">
        <v>138</v>
      </c>
      <c r="B14" s="155" t="s">
        <v>139</v>
      </c>
      <c r="C14" s="155" t="s">
        <v>33</v>
      </c>
      <c r="D14" s="155" t="s">
        <v>384</v>
      </c>
      <c r="E14" s="156">
        <v>45645</v>
      </c>
      <c r="F14" s="155"/>
      <c r="G14" s="155" t="s">
        <v>372</v>
      </c>
      <c r="H14" s="155" t="s">
        <v>373</v>
      </c>
      <c r="I14" s="155"/>
      <c r="J14" s="155" t="s">
        <v>31</v>
      </c>
      <c r="K14" s="155" t="s">
        <v>378</v>
      </c>
      <c r="L14" s="152">
        <v>0</v>
      </c>
      <c r="M14" s="152">
        <v>560000000</v>
      </c>
      <c r="N14" s="152">
        <v>560000000</v>
      </c>
      <c r="O14" s="153">
        <v>560000000</v>
      </c>
      <c r="P14" s="152">
        <v>0</v>
      </c>
      <c r="Q14" s="152">
        <v>0</v>
      </c>
      <c r="R14" s="155"/>
    </row>
    <row r="15" spans="1:18" x14ac:dyDescent="0.25">
      <c r="A15" s="155" t="s">
        <v>138</v>
      </c>
      <c r="B15" s="155" t="s">
        <v>139</v>
      </c>
      <c r="C15" s="155" t="s">
        <v>144</v>
      </c>
      <c r="D15" s="155" t="s">
        <v>377</v>
      </c>
      <c r="E15" s="156">
        <v>45652</v>
      </c>
      <c r="F15" s="155"/>
      <c r="G15" s="155" t="s">
        <v>372</v>
      </c>
      <c r="H15" s="155" t="s">
        <v>373</v>
      </c>
      <c r="I15" s="155"/>
      <c r="J15" s="155" t="s">
        <v>31</v>
      </c>
      <c r="K15" s="155" t="s">
        <v>378</v>
      </c>
      <c r="L15" s="152">
        <v>560000000</v>
      </c>
      <c r="M15" s="152">
        <v>0</v>
      </c>
      <c r="N15" s="152">
        <v>-560000000</v>
      </c>
      <c r="O15" s="153">
        <v>0</v>
      </c>
      <c r="P15" s="152">
        <v>2024000581</v>
      </c>
      <c r="Q15" s="152">
        <v>2024001055</v>
      </c>
      <c r="R15" s="155" t="s">
        <v>310</v>
      </c>
    </row>
    <row r="16" spans="1:18" x14ac:dyDescent="0.25">
      <c r="A16" s="155" t="s">
        <v>138</v>
      </c>
      <c r="B16" s="155" t="s">
        <v>139</v>
      </c>
      <c r="C16" s="155" t="s">
        <v>33</v>
      </c>
      <c r="D16" s="155" t="s">
        <v>381</v>
      </c>
      <c r="E16" s="156">
        <v>45657</v>
      </c>
      <c r="F16" s="155"/>
      <c r="G16" s="155" t="s">
        <v>372</v>
      </c>
      <c r="H16" s="155" t="s">
        <v>373</v>
      </c>
      <c r="I16" s="155"/>
      <c r="J16" s="155" t="s">
        <v>31</v>
      </c>
      <c r="K16" s="155" t="s">
        <v>374</v>
      </c>
      <c r="L16" s="152">
        <v>0</v>
      </c>
      <c r="M16" s="152">
        <v>1400000000</v>
      </c>
      <c r="N16" s="152">
        <v>1400000000</v>
      </c>
      <c r="O16" s="153">
        <v>1400000000</v>
      </c>
      <c r="P16" s="152">
        <v>0</v>
      </c>
      <c r="Q16" s="152">
        <v>0</v>
      </c>
      <c r="R16" s="155"/>
    </row>
    <row r="17" spans="1:18" x14ac:dyDescent="0.25">
      <c r="A17" s="155" t="s">
        <v>138</v>
      </c>
      <c r="B17" s="155" t="s">
        <v>139</v>
      </c>
      <c r="C17" s="155" t="s">
        <v>33</v>
      </c>
      <c r="D17" s="155" t="s">
        <v>385</v>
      </c>
      <c r="E17" s="156">
        <v>45657</v>
      </c>
      <c r="F17" s="155"/>
      <c r="G17" s="155" t="s">
        <v>372</v>
      </c>
      <c r="H17" s="155" t="s">
        <v>373</v>
      </c>
      <c r="I17" s="155"/>
      <c r="J17" s="155" t="s">
        <v>31</v>
      </c>
      <c r="K17" s="155" t="s">
        <v>386</v>
      </c>
      <c r="L17" s="152">
        <v>0</v>
      </c>
      <c r="M17" s="152">
        <v>150000000</v>
      </c>
      <c r="N17" s="152">
        <v>150000000</v>
      </c>
      <c r="O17" s="153">
        <v>1550000000</v>
      </c>
      <c r="P17" s="152">
        <v>0</v>
      </c>
      <c r="Q17" s="152">
        <v>0</v>
      </c>
      <c r="R17" s="155"/>
    </row>
    <row r="18" spans="1:18" x14ac:dyDescent="0.25">
      <c r="A18" s="155" t="s">
        <v>138</v>
      </c>
      <c r="B18" s="155" t="s">
        <v>139</v>
      </c>
      <c r="C18" s="155" t="s">
        <v>33</v>
      </c>
      <c r="D18" s="155" t="s">
        <v>387</v>
      </c>
      <c r="E18" s="156">
        <v>45657</v>
      </c>
      <c r="F18" s="155"/>
      <c r="G18" s="155" t="s">
        <v>372</v>
      </c>
      <c r="H18" s="155" t="s">
        <v>373</v>
      </c>
      <c r="I18" s="155"/>
      <c r="J18" s="155" t="s">
        <v>31</v>
      </c>
      <c r="K18" s="155" t="s">
        <v>388</v>
      </c>
      <c r="L18" s="152">
        <v>0</v>
      </c>
      <c r="M18" s="152">
        <v>30000000</v>
      </c>
      <c r="N18" s="152">
        <v>30000000</v>
      </c>
      <c r="O18" s="153">
        <v>1580000000</v>
      </c>
      <c r="P18" s="152">
        <v>0</v>
      </c>
      <c r="Q18" s="152">
        <v>0</v>
      </c>
      <c r="R18" s="155"/>
    </row>
    <row r="19" spans="1:18" x14ac:dyDescent="0.25">
      <c r="A19" s="147" t="s">
        <v>138</v>
      </c>
      <c r="B19" s="147" t="s">
        <v>139</v>
      </c>
      <c r="C19" s="147" t="s">
        <v>144</v>
      </c>
      <c r="D19" s="147" t="s">
        <v>371</v>
      </c>
      <c r="E19" s="148">
        <v>45657</v>
      </c>
      <c r="F19" s="147"/>
      <c r="G19" s="147" t="s">
        <v>372</v>
      </c>
      <c r="H19" s="147" t="s">
        <v>373</v>
      </c>
      <c r="I19" s="147"/>
      <c r="J19" s="147" t="s">
        <v>31</v>
      </c>
      <c r="K19" s="147" t="s">
        <v>374</v>
      </c>
      <c r="L19" s="153">
        <v>1400000000</v>
      </c>
      <c r="M19" s="153">
        <v>0</v>
      </c>
      <c r="N19" s="153">
        <v>-1400000000</v>
      </c>
      <c r="O19" s="153">
        <v>180000000</v>
      </c>
      <c r="P19" s="152">
        <v>2024000834</v>
      </c>
      <c r="Q19" s="152">
        <v>2024001341</v>
      </c>
      <c r="R19" s="155" t="s">
        <v>135</v>
      </c>
    </row>
    <row r="20" spans="1:18" x14ac:dyDescent="0.25">
      <c r="A20" s="155"/>
      <c r="B20" s="155"/>
      <c r="C20" s="155"/>
      <c r="D20" s="155"/>
      <c r="E20" s="156"/>
      <c r="F20" s="155"/>
      <c r="G20" s="155"/>
      <c r="H20" s="155"/>
      <c r="I20" s="155"/>
      <c r="J20" s="155"/>
      <c r="K20" s="155"/>
      <c r="L20" s="152"/>
      <c r="M20" s="152"/>
      <c r="N20" s="152"/>
      <c r="O20" s="153"/>
      <c r="P20" s="152"/>
      <c r="Q20" s="152"/>
      <c r="R20" s="155"/>
    </row>
    <row r="21" spans="1:18" x14ac:dyDescent="0.25">
      <c r="A21" s="155" t="s">
        <v>48</v>
      </c>
      <c r="B21" s="155" t="s">
        <v>49</v>
      </c>
      <c r="C21" s="155" t="s">
        <v>144</v>
      </c>
      <c r="D21" s="155" t="s">
        <v>375</v>
      </c>
      <c r="E21" s="156">
        <v>45314</v>
      </c>
      <c r="F21" s="155" t="s">
        <v>160</v>
      </c>
      <c r="G21" s="155" t="s">
        <v>372</v>
      </c>
      <c r="H21" s="155" t="s">
        <v>373</v>
      </c>
      <c r="I21" s="155"/>
      <c r="J21" s="155" t="s">
        <v>31</v>
      </c>
      <c r="K21" s="155" t="s">
        <v>376</v>
      </c>
      <c r="L21" s="152">
        <v>5000000000</v>
      </c>
      <c r="M21" s="152">
        <v>0</v>
      </c>
      <c r="N21" s="152">
        <v>5000000000</v>
      </c>
      <c r="O21" s="153">
        <v>5000000000</v>
      </c>
      <c r="P21" s="152">
        <v>2024000014</v>
      </c>
      <c r="Q21" s="152">
        <v>2024000014</v>
      </c>
      <c r="R21" s="155" t="s">
        <v>389</v>
      </c>
    </row>
    <row r="22" spans="1:18" x14ac:dyDescent="0.25">
      <c r="A22" s="155" t="s">
        <v>48</v>
      </c>
      <c r="B22" s="155" t="s">
        <v>49</v>
      </c>
      <c r="C22" s="155" t="s">
        <v>382</v>
      </c>
      <c r="D22" s="155" t="s">
        <v>155</v>
      </c>
      <c r="E22" s="156">
        <v>45317</v>
      </c>
      <c r="F22" s="155"/>
      <c r="G22" s="155" t="s">
        <v>372</v>
      </c>
      <c r="H22" s="155" t="s">
        <v>373</v>
      </c>
      <c r="I22" s="155"/>
      <c r="J22" s="155" t="s">
        <v>31</v>
      </c>
      <c r="K22" s="155" t="s">
        <v>383</v>
      </c>
      <c r="L22" s="152">
        <v>0</v>
      </c>
      <c r="M22" s="152">
        <v>5000000000</v>
      </c>
      <c r="N22" s="152">
        <v>-5000000000</v>
      </c>
      <c r="O22" s="153">
        <v>0</v>
      </c>
      <c r="P22" s="152">
        <v>0</v>
      </c>
      <c r="Q22" s="152">
        <v>0</v>
      </c>
      <c r="R22" s="155"/>
    </row>
    <row r="23" spans="1:18" x14ac:dyDescent="0.25">
      <c r="A23" s="155" t="s">
        <v>48</v>
      </c>
      <c r="B23" s="155" t="s">
        <v>49</v>
      </c>
      <c r="C23" s="155" t="s">
        <v>33</v>
      </c>
      <c r="D23" s="155" t="s">
        <v>384</v>
      </c>
      <c r="E23" s="156">
        <v>45645</v>
      </c>
      <c r="F23" s="155"/>
      <c r="G23" s="155" t="s">
        <v>372</v>
      </c>
      <c r="H23" s="155" t="s">
        <v>373</v>
      </c>
      <c r="I23" s="155"/>
      <c r="J23" s="155" t="s">
        <v>31</v>
      </c>
      <c r="K23" s="155" t="s">
        <v>378</v>
      </c>
      <c r="L23" s="152">
        <v>560000000</v>
      </c>
      <c r="M23" s="152">
        <v>0</v>
      </c>
      <c r="N23" s="152">
        <v>560000000</v>
      </c>
      <c r="O23" s="153">
        <v>560000000</v>
      </c>
      <c r="P23" s="152">
        <v>2024000581</v>
      </c>
      <c r="Q23" s="152">
        <v>2024001055</v>
      </c>
      <c r="R23" s="155" t="s">
        <v>310</v>
      </c>
    </row>
    <row r="24" spans="1:18" x14ac:dyDescent="0.25">
      <c r="A24" s="155" t="s">
        <v>48</v>
      </c>
      <c r="B24" s="155" t="s">
        <v>49</v>
      </c>
      <c r="C24" s="155" t="s">
        <v>33</v>
      </c>
      <c r="D24" s="155" t="s">
        <v>385</v>
      </c>
      <c r="E24" s="156">
        <v>45657</v>
      </c>
      <c r="F24" s="155"/>
      <c r="G24" s="155" t="s">
        <v>372</v>
      </c>
      <c r="H24" s="155" t="s">
        <v>373</v>
      </c>
      <c r="I24" s="155"/>
      <c r="J24" s="155" t="s">
        <v>31</v>
      </c>
      <c r="K24" s="155" t="s">
        <v>386</v>
      </c>
      <c r="L24" s="152">
        <v>150000000</v>
      </c>
      <c r="M24" s="152">
        <v>0</v>
      </c>
      <c r="N24" s="152">
        <v>150000000</v>
      </c>
      <c r="O24" s="153">
        <v>710000000</v>
      </c>
      <c r="P24" s="152">
        <v>2024000790</v>
      </c>
      <c r="Q24" s="152">
        <v>2024001332</v>
      </c>
      <c r="R24" s="155" t="s">
        <v>132</v>
      </c>
    </row>
    <row r="25" spans="1:18" x14ac:dyDescent="0.25">
      <c r="A25" s="155" t="s">
        <v>48</v>
      </c>
      <c r="B25" s="155" t="s">
        <v>49</v>
      </c>
      <c r="C25" s="155" t="s">
        <v>33</v>
      </c>
      <c r="D25" s="155" t="s">
        <v>387</v>
      </c>
      <c r="E25" s="156">
        <v>45657</v>
      </c>
      <c r="F25" s="155"/>
      <c r="G25" s="155" t="s">
        <v>372</v>
      </c>
      <c r="H25" s="155" t="s">
        <v>373</v>
      </c>
      <c r="I25" s="155"/>
      <c r="J25" s="155" t="s">
        <v>31</v>
      </c>
      <c r="K25" s="155" t="s">
        <v>388</v>
      </c>
      <c r="L25" s="152">
        <v>30000000</v>
      </c>
      <c r="M25" s="152">
        <v>0</v>
      </c>
      <c r="N25" s="152">
        <v>30000000</v>
      </c>
      <c r="O25" s="153">
        <v>740000000</v>
      </c>
      <c r="P25" s="152">
        <v>2024000441</v>
      </c>
      <c r="Q25" s="152">
        <v>2024001458</v>
      </c>
      <c r="R25" s="155" t="s">
        <v>132</v>
      </c>
    </row>
    <row r="26" spans="1:18" x14ac:dyDescent="0.25">
      <c r="A26" s="89">
        <v>542302</v>
      </c>
      <c r="B26" s="147" t="s">
        <v>380</v>
      </c>
      <c r="C26" s="147" t="s">
        <v>33</v>
      </c>
      <c r="D26" s="147" t="s">
        <v>381</v>
      </c>
      <c r="E26" s="148">
        <v>45657</v>
      </c>
      <c r="F26" s="147"/>
      <c r="G26" s="147" t="s">
        <v>372</v>
      </c>
      <c r="H26" s="147" t="s">
        <v>373</v>
      </c>
      <c r="I26" s="147"/>
      <c r="J26" s="147" t="s">
        <v>31</v>
      </c>
      <c r="K26" s="147" t="s">
        <v>374</v>
      </c>
      <c r="L26" s="153">
        <v>1400000000</v>
      </c>
      <c r="M26" s="153">
        <v>0</v>
      </c>
      <c r="N26" s="153">
        <v>1400000000</v>
      </c>
      <c r="O26" s="153">
        <f>SUM(O25+L26-M26)</f>
        <v>2140000000</v>
      </c>
      <c r="P26" s="153">
        <v>2024000834</v>
      </c>
      <c r="Q26" s="153">
        <v>2024001341</v>
      </c>
      <c r="R26" s="147" t="s">
        <v>135</v>
      </c>
    </row>
    <row r="27" spans="1:18" x14ac:dyDescent="0.25">
      <c r="A27" s="155"/>
      <c r="B27" s="155"/>
      <c r="C27" s="155"/>
      <c r="D27" s="155"/>
      <c r="E27" s="155"/>
      <c r="F27" s="155"/>
      <c r="G27" s="155"/>
      <c r="H27" s="155"/>
      <c r="I27" s="155"/>
      <c r="J27" s="155"/>
      <c r="K27" s="155"/>
      <c r="L27" s="152"/>
      <c r="M27" s="152"/>
      <c r="N27" s="152"/>
      <c r="O27" s="87"/>
      <c r="P27" s="152"/>
      <c r="Q27" s="152"/>
      <c r="R27" s="155"/>
    </row>
    <row r="28" spans="1:18" x14ac:dyDescent="0.25">
      <c r="A28" s="155"/>
      <c r="B28" s="155"/>
      <c r="C28" s="155"/>
      <c r="D28" s="155"/>
      <c r="E28" s="155"/>
      <c r="F28" s="155"/>
      <c r="G28" s="155"/>
      <c r="H28" s="155"/>
      <c r="I28" s="155"/>
      <c r="J28" s="155"/>
      <c r="K28" s="155"/>
      <c r="L28" s="152"/>
      <c r="M28" s="152"/>
      <c r="N28" s="152"/>
      <c r="O28" s="87"/>
      <c r="P28" s="152"/>
      <c r="Q28" s="152"/>
      <c r="R28" s="155"/>
    </row>
    <row r="29" spans="1:18" x14ac:dyDescent="0.25">
      <c r="A29" s="155"/>
      <c r="B29" s="155"/>
      <c r="C29" s="155"/>
      <c r="D29" s="155"/>
      <c r="E29" s="155"/>
      <c r="F29" s="155"/>
      <c r="G29" s="155"/>
      <c r="H29" s="155"/>
      <c r="I29" s="155"/>
      <c r="J29" s="155"/>
      <c r="K29" s="155"/>
      <c r="L29" s="152"/>
      <c r="M29" s="152"/>
      <c r="N29" s="152"/>
      <c r="O29" s="87"/>
      <c r="P29" s="152"/>
      <c r="Q29" s="152"/>
      <c r="R29" s="155"/>
    </row>
    <row r="30" spans="1:18" x14ac:dyDescent="0.25">
      <c r="A30" s="155"/>
      <c r="B30" s="155"/>
      <c r="C30" s="155"/>
      <c r="D30" s="155"/>
      <c r="E30" s="155"/>
      <c r="F30" s="155"/>
      <c r="G30" s="155"/>
      <c r="H30" s="155"/>
      <c r="I30" s="155"/>
      <c r="J30" s="155"/>
      <c r="K30" s="155"/>
      <c r="L30" s="155"/>
      <c r="M30" s="155"/>
      <c r="N30" s="155"/>
      <c r="O30" s="163"/>
      <c r="P30" s="155"/>
      <c r="Q30" s="155"/>
      <c r="R30" s="155"/>
    </row>
    <row r="31" spans="1:18" x14ac:dyDescent="0.25">
      <c r="A31" s="155"/>
      <c r="B31" s="155"/>
      <c r="C31" s="155"/>
      <c r="D31" s="155"/>
      <c r="E31" s="155"/>
      <c r="F31" s="155"/>
      <c r="G31" s="155"/>
      <c r="H31" s="155"/>
      <c r="I31" s="155"/>
      <c r="J31" s="155"/>
      <c r="K31" s="155"/>
      <c r="L31" s="155"/>
      <c r="M31" s="155"/>
      <c r="N31" s="155"/>
      <c r="O31" s="155"/>
      <c r="P31" s="155"/>
      <c r="Q31" s="155"/>
      <c r="R31" s="155"/>
    </row>
    <row r="32" spans="1:18" x14ac:dyDescent="0.25">
      <c r="A32" s="155"/>
      <c r="B32" s="155"/>
      <c r="C32" s="155"/>
      <c r="D32" s="155"/>
      <c r="E32" s="155"/>
      <c r="F32" s="155"/>
      <c r="G32" s="155"/>
      <c r="H32" s="155"/>
      <c r="I32" s="155"/>
      <c r="J32" s="155"/>
      <c r="K32" s="155"/>
      <c r="L32" s="155"/>
      <c r="M32" s="155"/>
      <c r="N32" s="155"/>
      <c r="O32" s="155"/>
      <c r="P32" s="155"/>
      <c r="Q32" s="155"/>
      <c r="R32" s="155"/>
    </row>
    <row r="33" spans="1:18" x14ac:dyDescent="0.25">
      <c r="A33" s="155"/>
      <c r="B33" s="155"/>
      <c r="C33" s="155"/>
      <c r="D33" s="155"/>
      <c r="E33" s="155"/>
      <c r="F33" s="155"/>
      <c r="G33" s="155"/>
      <c r="H33" s="155"/>
      <c r="I33" s="155"/>
      <c r="J33" s="155"/>
      <c r="K33" s="155"/>
      <c r="L33" s="155"/>
      <c r="M33" s="155"/>
      <c r="N33" s="155"/>
      <c r="O33" s="155"/>
      <c r="P33" s="155"/>
      <c r="Q33" s="155"/>
      <c r="R33" s="155"/>
    </row>
    <row r="34" spans="1:18" x14ac:dyDescent="0.25">
      <c r="A34" s="155"/>
      <c r="B34" s="155"/>
      <c r="C34" s="155"/>
      <c r="D34" s="155"/>
      <c r="E34" s="155"/>
      <c r="F34" s="155"/>
      <c r="G34" s="155"/>
      <c r="H34" s="155"/>
      <c r="I34" s="155"/>
      <c r="J34" s="155"/>
      <c r="K34" s="155"/>
      <c r="L34" s="155"/>
      <c r="M34" s="155"/>
      <c r="N34" s="155"/>
      <c r="O34" s="155"/>
      <c r="P34" s="155"/>
      <c r="Q34" s="155"/>
      <c r="R34" s="155"/>
    </row>
    <row r="35" spans="1:18" x14ac:dyDescent="0.25">
      <c r="A35" s="155"/>
      <c r="B35" s="155"/>
      <c r="C35" s="155"/>
      <c r="D35" s="155"/>
      <c r="E35" s="155"/>
      <c r="F35" s="155"/>
      <c r="G35" s="155"/>
      <c r="H35" s="155"/>
      <c r="I35" s="155"/>
      <c r="J35" s="155"/>
      <c r="K35" s="155"/>
      <c r="L35" s="155"/>
      <c r="M35" s="155"/>
      <c r="N35" s="155"/>
      <c r="O35" s="155"/>
      <c r="P35" s="155"/>
      <c r="Q35" s="155"/>
      <c r="R35" s="155"/>
    </row>
    <row r="36" spans="1:18" x14ac:dyDescent="0.25">
      <c r="A36" s="155"/>
      <c r="B36" s="155"/>
      <c r="C36" s="155"/>
      <c r="D36" s="155"/>
      <c r="E36" s="155"/>
      <c r="F36" s="155"/>
      <c r="G36" s="155"/>
      <c r="H36" s="155"/>
      <c r="I36" s="155"/>
      <c r="J36" s="155"/>
      <c r="K36" s="155"/>
      <c r="L36" s="155"/>
      <c r="M36" s="155"/>
      <c r="N36" s="155"/>
      <c r="O36" s="155"/>
      <c r="P36" s="155"/>
      <c r="Q36" s="155"/>
      <c r="R36" s="15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A21" sqref="A21"/>
    </sheetView>
  </sheetViews>
  <sheetFormatPr baseColWidth="10" defaultRowHeight="15" x14ac:dyDescent="0.25"/>
  <cols>
    <col min="12" max="15" width="12.140625" bestFit="1" customWidth="1"/>
    <col min="16" max="17" width="13" bestFit="1" customWidth="1"/>
  </cols>
  <sheetData>
    <row r="1" spans="1:19" ht="15.75" x14ac:dyDescent="0.25">
      <c r="A1" s="633" t="s">
        <v>0</v>
      </c>
      <c r="B1" s="633"/>
      <c r="C1" s="633"/>
      <c r="D1" s="633"/>
      <c r="E1" s="633"/>
      <c r="F1" s="633"/>
      <c r="G1" s="633"/>
      <c r="H1" s="633"/>
      <c r="I1" s="633"/>
      <c r="J1" s="633"/>
      <c r="K1" s="633"/>
      <c r="L1" s="633"/>
      <c r="M1" s="633"/>
      <c r="N1" s="633"/>
      <c r="O1" s="633"/>
      <c r="P1" s="633"/>
      <c r="Q1" s="633"/>
      <c r="R1" s="633"/>
    </row>
    <row r="2" spans="1:19" ht="15.75" x14ac:dyDescent="0.25">
      <c r="A2" s="633" t="s">
        <v>1</v>
      </c>
      <c r="B2" s="633"/>
      <c r="C2" s="633"/>
      <c r="D2" s="633"/>
      <c r="E2" s="633"/>
      <c r="F2" s="633"/>
      <c r="G2" s="633"/>
      <c r="H2" s="633"/>
      <c r="I2" s="633"/>
      <c r="J2" s="633"/>
      <c r="K2" s="633"/>
      <c r="L2" s="633"/>
      <c r="M2" s="633"/>
      <c r="N2" s="633"/>
      <c r="O2" s="633"/>
      <c r="P2" s="633"/>
      <c r="Q2" s="633"/>
      <c r="R2" s="633"/>
    </row>
    <row r="3" spans="1:19" ht="15.75" x14ac:dyDescent="0.25">
      <c r="A3" s="633" t="s">
        <v>2</v>
      </c>
      <c r="B3" s="633"/>
      <c r="C3" s="633"/>
      <c r="D3" s="633"/>
      <c r="E3" s="633"/>
      <c r="F3" s="633"/>
      <c r="G3" s="633"/>
      <c r="H3" s="633"/>
      <c r="I3" s="633"/>
      <c r="J3" s="633"/>
      <c r="K3" s="633"/>
      <c r="L3" s="633"/>
      <c r="M3" s="633"/>
      <c r="N3" s="633"/>
      <c r="O3" s="633"/>
      <c r="P3" s="633"/>
      <c r="Q3" s="633"/>
      <c r="R3" s="633"/>
    </row>
    <row r="4" spans="1:19" ht="15.75" x14ac:dyDescent="0.25">
      <c r="A4" s="633"/>
      <c r="B4" s="633"/>
      <c r="C4" s="633"/>
      <c r="D4" s="633"/>
      <c r="E4" s="633"/>
      <c r="F4" s="633"/>
      <c r="G4" s="633"/>
      <c r="H4" s="633"/>
      <c r="I4" s="633"/>
      <c r="J4" s="633"/>
      <c r="K4" s="633"/>
      <c r="L4" s="633"/>
      <c r="M4" s="633"/>
      <c r="N4" s="633"/>
      <c r="O4" s="633"/>
      <c r="P4" s="633"/>
      <c r="Q4" s="633"/>
      <c r="R4" s="633"/>
    </row>
    <row r="5" spans="1:19" ht="15.75" x14ac:dyDescent="0.25">
      <c r="A5" s="633" t="s">
        <v>3</v>
      </c>
      <c r="B5" s="633"/>
      <c r="C5" s="633"/>
      <c r="D5" s="633"/>
      <c r="E5" s="633"/>
      <c r="F5" s="633"/>
      <c r="G5" s="633"/>
      <c r="H5" s="633"/>
      <c r="I5" s="633"/>
      <c r="J5" s="633"/>
      <c r="K5" s="633"/>
      <c r="L5" s="633"/>
      <c r="M5" s="633"/>
      <c r="N5" s="633"/>
      <c r="O5" s="633"/>
      <c r="P5" s="633"/>
      <c r="Q5" s="633"/>
      <c r="R5" s="633"/>
    </row>
    <row r="6" spans="1:19" ht="15.75" x14ac:dyDescent="0.25">
      <c r="A6" s="633"/>
      <c r="B6" s="633"/>
      <c r="C6" s="633"/>
      <c r="D6" s="633"/>
      <c r="E6" s="633"/>
      <c r="F6" s="633"/>
      <c r="G6" s="633"/>
      <c r="H6" s="633"/>
      <c r="I6" s="633"/>
      <c r="J6" s="633"/>
      <c r="K6" s="633"/>
      <c r="L6" s="633"/>
      <c r="M6" s="633"/>
      <c r="N6" s="633"/>
      <c r="O6" s="633"/>
      <c r="P6" s="633"/>
      <c r="Q6" s="633"/>
      <c r="R6" s="633"/>
    </row>
    <row r="7" spans="1:19" ht="15.75" x14ac:dyDescent="0.25">
      <c r="A7" s="633" t="s">
        <v>267</v>
      </c>
      <c r="B7" s="633"/>
      <c r="C7" s="633"/>
      <c r="D7" s="633"/>
      <c r="E7" s="633"/>
      <c r="F7" s="633"/>
      <c r="G7" s="633"/>
      <c r="H7" s="633"/>
      <c r="I7" s="633"/>
      <c r="J7" s="633"/>
      <c r="K7" s="633"/>
      <c r="L7" s="633"/>
      <c r="M7" s="633"/>
      <c r="N7" s="633"/>
      <c r="O7" s="633"/>
      <c r="P7" s="633"/>
      <c r="Q7" s="633"/>
      <c r="R7" s="633"/>
    </row>
    <row r="8" spans="1:19" ht="15.75" x14ac:dyDescent="0.25">
      <c r="A8" s="634" t="s">
        <v>5</v>
      </c>
      <c r="B8" s="634"/>
      <c r="C8" s="634"/>
      <c r="D8" s="634"/>
      <c r="E8" s="634"/>
      <c r="F8" s="634"/>
      <c r="G8" s="634"/>
      <c r="H8" s="634"/>
      <c r="I8" s="634"/>
      <c r="J8" s="634"/>
      <c r="K8" s="634"/>
      <c r="L8" s="634"/>
      <c r="M8" s="634"/>
      <c r="N8" s="634"/>
      <c r="O8" s="634"/>
      <c r="P8" s="634"/>
      <c r="Q8" s="634"/>
      <c r="R8" s="634"/>
    </row>
    <row r="9" spans="1:19" ht="15.75" x14ac:dyDescent="0.25">
      <c r="A9" s="633"/>
      <c r="B9" s="633"/>
      <c r="C9" s="633"/>
      <c r="D9" s="633"/>
      <c r="E9" s="633"/>
      <c r="F9" s="633"/>
      <c r="G9" s="633"/>
      <c r="H9" s="633"/>
      <c r="I9" s="633"/>
      <c r="J9" s="633"/>
      <c r="K9" s="633"/>
      <c r="L9" s="633"/>
      <c r="M9" s="633"/>
      <c r="N9" s="633"/>
      <c r="O9" s="633"/>
      <c r="P9" s="633"/>
      <c r="Q9" s="633"/>
      <c r="R9" s="633"/>
    </row>
    <row r="10" spans="1:19" x14ac:dyDescent="0.25">
      <c r="A10" s="161" t="s">
        <v>6</v>
      </c>
      <c r="B10" s="161" t="s">
        <v>7</v>
      </c>
      <c r="C10" s="161" t="s">
        <v>8</v>
      </c>
      <c r="D10" s="161" t="s">
        <v>9</v>
      </c>
      <c r="E10" s="161" t="s">
        <v>10</v>
      </c>
      <c r="F10" s="161" t="s">
        <v>11</v>
      </c>
      <c r="G10" s="161" t="s">
        <v>12</v>
      </c>
      <c r="H10" s="161" t="s">
        <v>13</v>
      </c>
      <c r="I10" s="161" t="s">
        <v>14</v>
      </c>
      <c r="J10" s="161" t="s">
        <v>15</v>
      </c>
      <c r="K10" s="161" t="s">
        <v>16</v>
      </c>
      <c r="L10" s="162" t="s">
        <v>17</v>
      </c>
      <c r="M10" s="162" t="s">
        <v>18</v>
      </c>
      <c r="N10" s="162" t="s">
        <v>19</v>
      </c>
      <c r="O10" s="150" t="s">
        <v>20</v>
      </c>
      <c r="P10" s="162" t="s">
        <v>21</v>
      </c>
      <c r="Q10" s="162" t="s">
        <v>22</v>
      </c>
      <c r="R10" s="161" t="s">
        <v>23</v>
      </c>
    </row>
    <row r="11" spans="1:19" x14ac:dyDescent="0.25">
      <c r="A11" s="159" t="s">
        <v>138</v>
      </c>
      <c r="B11" s="159" t="s">
        <v>139</v>
      </c>
      <c r="C11" s="159" t="s">
        <v>33</v>
      </c>
      <c r="D11" s="159" t="s">
        <v>396</v>
      </c>
      <c r="E11" s="160">
        <v>45632</v>
      </c>
      <c r="F11" s="159"/>
      <c r="G11" s="159" t="s">
        <v>390</v>
      </c>
      <c r="H11" s="159" t="s">
        <v>391</v>
      </c>
      <c r="I11" s="159"/>
      <c r="J11" s="159" t="s">
        <v>31</v>
      </c>
      <c r="K11" s="159" t="s">
        <v>397</v>
      </c>
      <c r="L11" s="152">
        <v>0</v>
      </c>
      <c r="M11" s="152">
        <v>100000000</v>
      </c>
      <c r="N11" s="152">
        <v>100000000</v>
      </c>
      <c r="O11" s="153">
        <v>100000000</v>
      </c>
      <c r="P11" s="152">
        <v>0</v>
      </c>
      <c r="Q11" s="152">
        <v>0</v>
      </c>
      <c r="R11" s="159"/>
    </row>
    <row r="12" spans="1:19" x14ac:dyDescent="0.25">
      <c r="A12" s="159" t="s">
        <v>138</v>
      </c>
      <c r="B12" s="159" t="s">
        <v>139</v>
      </c>
      <c r="C12" s="159" t="s">
        <v>33</v>
      </c>
      <c r="D12" s="159" t="s">
        <v>398</v>
      </c>
      <c r="E12" s="160">
        <v>45632</v>
      </c>
      <c r="F12" s="159"/>
      <c r="G12" s="159" t="s">
        <v>390</v>
      </c>
      <c r="H12" s="159" t="s">
        <v>391</v>
      </c>
      <c r="I12" s="159"/>
      <c r="J12" s="159" t="s">
        <v>31</v>
      </c>
      <c r="K12" s="159" t="s">
        <v>399</v>
      </c>
      <c r="L12" s="152">
        <v>0</v>
      </c>
      <c r="M12" s="152">
        <v>150000000</v>
      </c>
      <c r="N12" s="152">
        <v>150000000</v>
      </c>
      <c r="O12" s="153">
        <v>250000000</v>
      </c>
      <c r="P12" s="152">
        <v>0</v>
      </c>
      <c r="Q12" s="152">
        <v>0</v>
      </c>
      <c r="R12" s="159"/>
    </row>
    <row r="13" spans="1:19" x14ac:dyDescent="0.25">
      <c r="A13" s="159" t="s">
        <v>138</v>
      </c>
      <c r="B13" s="159" t="s">
        <v>139</v>
      </c>
      <c r="C13" s="159" t="s">
        <v>144</v>
      </c>
      <c r="D13" s="159" t="s">
        <v>232</v>
      </c>
      <c r="E13" s="160">
        <v>45637</v>
      </c>
      <c r="F13" s="159"/>
      <c r="G13" s="159" t="s">
        <v>390</v>
      </c>
      <c r="H13" s="159" t="s">
        <v>391</v>
      </c>
      <c r="I13" s="159"/>
      <c r="J13" s="159" t="s">
        <v>31</v>
      </c>
      <c r="K13" s="159" t="s">
        <v>392</v>
      </c>
      <c r="L13" s="152">
        <v>150000000</v>
      </c>
      <c r="M13" s="152">
        <v>0</v>
      </c>
      <c r="N13" s="152">
        <v>-150000000</v>
      </c>
      <c r="O13" s="153">
        <v>100000000</v>
      </c>
      <c r="P13" s="152">
        <v>2024000527</v>
      </c>
      <c r="Q13" s="152">
        <v>2024000897</v>
      </c>
      <c r="R13" s="159" t="s">
        <v>111</v>
      </c>
    </row>
    <row r="14" spans="1:19" x14ac:dyDescent="0.25">
      <c r="A14" s="159" t="s">
        <v>138</v>
      </c>
      <c r="B14" s="159" t="s">
        <v>139</v>
      </c>
      <c r="C14" s="159" t="s">
        <v>144</v>
      </c>
      <c r="D14" s="159" t="s">
        <v>393</v>
      </c>
      <c r="E14" s="160">
        <v>45637</v>
      </c>
      <c r="F14" s="159"/>
      <c r="G14" s="159" t="s">
        <v>390</v>
      </c>
      <c r="H14" s="159" t="s">
        <v>391</v>
      </c>
      <c r="I14" s="159"/>
      <c r="J14" s="159" t="s">
        <v>31</v>
      </c>
      <c r="K14" s="159" t="s">
        <v>394</v>
      </c>
      <c r="L14" s="152">
        <v>100000000</v>
      </c>
      <c r="M14" s="152">
        <v>0</v>
      </c>
      <c r="N14" s="152">
        <v>-100000000</v>
      </c>
      <c r="O14" s="153">
        <v>0</v>
      </c>
      <c r="P14" s="152">
        <v>2024000542</v>
      </c>
      <c r="Q14" s="152">
        <v>2024000928</v>
      </c>
      <c r="R14" s="159" t="s">
        <v>111</v>
      </c>
    </row>
    <row r="15" spans="1:19" x14ac:dyDescent="0.25">
      <c r="A15" s="147" t="s">
        <v>138</v>
      </c>
      <c r="B15" s="147" t="s">
        <v>139</v>
      </c>
      <c r="C15" s="147" t="s">
        <v>33</v>
      </c>
      <c r="D15" s="147" t="s">
        <v>400</v>
      </c>
      <c r="E15" s="148">
        <v>45657</v>
      </c>
      <c r="F15" s="147"/>
      <c r="G15" s="147" t="s">
        <v>390</v>
      </c>
      <c r="H15" s="147" t="s">
        <v>391</v>
      </c>
      <c r="I15" s="147"/>
      <c r="J15" s="147" t="s">
        <v>31</v>
      </c>
      <c r="K15" s="147" t="s">
        <v>401</v>
      </c>
      <c r="L15" s="153">
        <v>0</v>
      </c>
      <c r="M15" s="153">
        <v>432000000</v>
      </c>
      <c r="N15" s="153">
        <v>432000000</v>
      </c>
      <c r="O15" s="153">
        <v>432000000</v>
      </c>
      <c r="P15" s="87">
        <v>0</v>
      </c>
      <c r="Q15" s="87">
        <v>0</v>
      </c>
      <c r="R15" s="163"/>
      <c r="S15" s="164"/>
    </row>
    <row r="16" spans="1:19" x14ac:dyDescent="0.25">
      <c r="A16" s="147" t="s">
        <v>182</v>
      </c>
      <c r="B16" s="147" t="s">
        <v>183</v>
      </c>
      <c r="C16" s="147" t="s">
        <v>184</v>
      </c>
      <c r="D16" s="147" t="s">
        <v>395</v>
      </c>
      <c r="E16" s="148">
        <v>45626</v>
      </c>
      <c r="F16" s="147"/>
      <c r="G16" s="147" t="s">
        <v>390</v>
      </c>
      <c r="H16" s="147" t="s">
        <v>391</v>
      </c>
      <c r="I16" s="147"/>
      <c r="J16" s="147" t="s">
        <v>31</v>
      </c>
      <c r="K16" s="147" t="s">
        <v>186</v>
      </c>
      <c r="L16" s="153">
        <v>0</v>
      </c>
      <c r="M16" s="153">
        <v>712387234</v>
      </c>
      <c r="N16" s="153">
        <v>712387234</v>
      </c>
      <c r="O16" s="153">
        <v>712387234</v>
      </c>
      <c r="P16" s="87">
        <v>0</v>
      </c>
      <c r="Q16" s="87">
        <v>0</v>
      </c>
      <c r="R16" s="163"/>
      <c r="S16" s="164"/>
    </row>
    <row r="17" spans="1:18" x14ac:dyDescent="0.25">
      <c r="A17" s="159" t="s">
        <v>48</v>
      </c>
      <c r="B17" s="159" t="s">
        <v>49</v>
      </c>
      <c r="C17" s="159" t="s">
        <v>33</v>
      </c>
      <c r="D17" s="159" t="s">
        <v>396</v>
      </c>
      <c r="E17" s="160">
        <v>45632</v>
      </c>
      <c r="F17" s="159"/>
      <c r="G17" s="159" t="s">
        <v>390</v>
      </c>
      <c r="H17" s="159" t="s">
        <v>391</v>
      </c>
      <c r="I17" s="159"/>
      <c r="J17" s="159" t="s">
        <v>31</v>
      </c>
      <c r="K17" s="159" t="s">
        <v>397</v>
      </c>
      <c r="L17" s="152">
        <v>100000000</v>
      </c>
      <c r="M17" s="152">
        <v>0</v>
      </c>
      <c r="N17" s="152">
        <v>100000000</v>
      </c>
      <c r="O17" s="153">
        <v>100000000</v>
      </c>
      <c r="P17" s="152">
        <v>2024000542</v>
      </c>
      <c r="Q17" s="152">
        <v>2024000928</v>
      </c>
      <c r="R17" s="159" t="s">
        <v>111</v>
      </c>
    </row>
    <row r="18" spans="1:18" x14ac:dyDescent="0.25">
      <c r="A18" s="159" t="s">
        <v>48</v>
      </c>
      <c r="B18" s="159" t="s">
        <v>49</v>
      </c>
      <c r="C18" s="159" t="s">
        <v>33</v>
      </c>
      <c r="D18" s="159" t="s">
        <v>398</v>
      </c>
      <c r="E18" s="160">
        <v>45632</v>
      </c>
      <c r="F18" s="159"/>
      <c r="G18" s="159" t="s">
        <v>390</v>
      </c>
      <c r="H18" s="159" t="s">
        <v>391</v>
      </c>
      <c r="I18" s="159"/>
      <c r="J18" s="159" t="s">
        <v>31</v>
      </c>
      <c r="K18" s="159" t="s">
        <v>399</v>
      </c>
      <c r="L18" s="152">
        <v>150000000</v>
      </c>
      <c r="M18" s="152">
        <v>0</v>
      </c>
      <c r="N18" s="152">
        <v>150000000</v>
      </c>
      <c r="O18" s="153">
        <v>250000000</v>
      </c>
      <c r="P18" s="152">
        <v>2024000527</v>
      </c>
      <c r="Q18" s="152">
        <v>2024000897</v>
      </c>
      <c r="R18" s="159" t="s">
        <v>111</v>
      </c>
    </row>
    <row r="19" spans="1:18" x14ac:dyDescent="0.25">
      <c r="A19" s="147" t="s">
        <v>48</v>
      </c>
      <c r="B19" s="147" t="s">
        <v>49</v>
      </c>
      <c r="C19" s="147" t="s">
        <v>33</v>
      </c>
      <c r="D19" s="147" t="s">
        <v>400</v>
      </c>
      <c r="E19" s="148">
        <v>45657</v>
      </c>
      <c r="F19" s="147"/>
      <c r="G19" s="147" t="s">
        <v>390</v>
      </c>
      <c r="H19" s="147" t="s">
        <v>391</v>
      </c>
      <c r="I19" s="147"/>
      <c r="J19" s="147" t="s">
        <v>31</v>
      </c>
      <c r="K19" s="147" t="s">
        <v>401</v>
      </c>
      <c r="L19" s="153">
        <v>432000000</v>
      </c>
      <c r="M19" s="153">
        <v>0</v>
      </c>
      <c r="N19" s="153">
        <v>432000000</v>
      </c>
      <c r="O19" s="153">
        <v>682000000</v>
      </c>
      <c r="P19" s="152">
        <v>2024000438</v>
      </c>
      <c r="Q19" s="152">
        <v>2024001365</v>
      </c>
      <c r="R19" s="159" t="s">
        <v>402</v>
      </c>
    </row>
    <row r="20" spans="1:18" x14ac:dyDescent="0.25">
      <c r="A20" s="159"/>
      <c r="B20" s="159"/>
      <c r="C20" s="159"/>
      <c r="D20" s="159"/>
      <c r="E20" s="159"/>
      <c r="F20" s="159"/>
      <c r="G20" s="159"/>
      <c r="H20" s="159"/>
      <c r="I20" s="159"/>
      <c r="J20" s="159"/>
      <c r="K20" s="159"/>
      <c r="L20" s="154">
        <f>SUM(L17:L19)</f>
        <v>682000000</v>
      </c>
      <c r="M20" s="154"/>
      <c r="N20" s="154"/>
      <c r="O20" s="109"/>
      <c r="P20" s="154"/>
      <c r="Q20" s="154"/>
      <c r="R20" s="159"/>
    </row>
    <row r="21" spans="1:18" x14ac:dyDescent="0.25">
      <c r="A21" s="159"/>
      <c r="B21" s="159"/>
      <c r="C21" s="159"/>
      <c r="D21" s="159"/>
      <c r="E21" s="159"/>
      <c r="F21" s="159"/>
      <c r="G21" s="159"/>
      <c r="H21" s="159"/>
      <c r="I21" s="159"/>
      <c r="J21" s="159"/>
      <c r="K21" s="159"/>
      <c r="L21" s="152"/>
      <c r="M21" s="152"/>
      <c r="N21" s="152"/>
      <c r="O21" s="152"/>
      <c r="P21" s="152"/>
      <c r="Q21" s="152"/>
      <c r="R21" s="159"/>
    </row>
    <row r="22" spans="1:18" x14ac:dyDescent="0.25">
      <c r="A22" s="159"/>
      <c r="B22" s="159"/>
      <c r="C22" s="159"/>
      <c r="D22" s="159"/>
      <c r="E22" s="159"/>
      <c r="F22" s="159"/>
      <c r="G22" s="159"/>
      <c r="H22" s="159"/>
      <c r="I22" s="159"/>
      <c r="J22" s="159"/>
      <c r="K22" s="159"/>
      <c r="L22" s="152"/>
      <c r="M22" s="152"/>
      <c r="N22" s="152"/>
      <c r="O22" s="152"/>
      <c r="P22" s="152"/>
      <c r="Q22" s="152"/>
      <c r="R22" s="159"/>
    </row>
    <row r="23" spans="1:18" x14ac:dyDescent="0.25">
      <c r="L23" s="25"/>
      <c r="M23" s="25"/>
      <c r="N23" s="25"/>
      <c r="O23" s="25"/>
      <c r="P23" s="25"/>
      <c r="Q23" s="2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O19" sqref="O19"/>
    </sheetView>
  </sheetViews>
  <sheetFormatPr baseColWidth="10" defaultRowHeight="15" x14ac:dyDescent="0.25"/>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70" t="s">
        <v>6</v>
      </c>
      <c r="B10" s="170" t="s">
        <v>7</v>
      </c>
      <c r="C10" s="170" t="s">
        <v>8</v>
      </c>
      <c r="D10" s="170" t="s">
        <v>9</v>
      </c>
      <c r="E10" s="170" t="s">
        <v>10</v>
      </c>
      <c r="F10" s="170" t="s">
        <v>11</v>
      </c>
      <c r="G10" s="170" t="s">
        <v>12</v>
      </c>
      <c r="H10" s="170" t="s">
        <v>13</v>
      </c>
      <c r="I10" s="170" t="s">
        <v>14</v>
      </c>
      <c r="J10" s="170" t="s">
        <v>15</v>
      </c>
      <c r="K10" s="170" t="s">
        <v>16</v>
      </c>
      <c r="L10" s="171" t="s">
        <v>17</v>
      </c>
      <c r="M10" s="171" t="s">
        <v>18</v>
      </c>
      <c r="N10" s="171" t="s">
        <v>19</v>
      </c>
      <c r="O10" s="171" t="s">
        <v>20</v>
      </c>
      <c r="P10" s="171" t="s">
        <v>21</v>
      </c>
      <c r="Q10" s="171" t="s">
        <v>22</v>
      </c>
      <c r="R10" s="170" t="s">
        <v>23</v>
      </c>
    </row>
    <row r="11" spans="1:18" x14ac:dyDescent="0.25">
      <c r="A11" s="166" t="s">
        <v>138</v>
      </c>
      <c r="B11" s="166" t="s">
        <v>139</v>
      </c>
      <c r="C11" s="166" t="s">
        <v>33</v>
      </c>
      <c r="D11" s="166" t="s">
        <v>403</v>
      </c>
      <c r="E11" s="167">
        <v>45644</v>
      </c>
      <c r="F11" s="166"/>
      <c r="G11" s="166" t="s">
        <v>404</v>
      </c>
      <c r="H11" s="166" t="s">
        <v>405</v>
      </c>
      <c r="I11" s="166"/>
      <c r="J11" s="166" t="s">
        <v>31</v>
      </c>
      <c r="K11" s="166" t="s">
        <v>406</v>
      </c>
      <c r="L11" s="168">
        <v>0</v>
      </c>
      <c r="M11" s="168">
        <v>120000000</v>
      </c>
      <c r="N11" s="26">
        <v>120000000</v>
      </c>
      <c r="O11" s="174">
        <v>120000000</v>
      </c>
      <c r="P11" s="168">
        <v>0</v>
      </c>
      <c r="Q11" s="168">
        <v>0</v>
      </c>
      <c r="R11" s="166"/>
    </row>
    <row r="12" spans="1:18" x14ac:dyDescent="0.25">
      <c r="A12" s="166" t="s">
        <v>138</v>
      </c>
      <c r="B12" s="166" t="s">
        <v>139</v>
      </c>
      <c r="C12" s="166" t="s">
        <v>33</v>
      </c>
      <c r="D12" s="166" t="s">
        <v>407</v>
      </c>
      <c r="E12" s="167">
        <v>45644</v>
      </c>
      <c r="F12" s="166"/>
      <c r="G12" s="166" t="s">
        <v>404</v>
      </c>
      <c r="H12" s="166" t="s">
        <v>405</v>
      </c>
      <c r="I12" s="166"/>
      <c r="J12" s="166" t="s">
        <v>31</v>
      </c>
      <c r="K12" s="166" t="s">
        <v>408</v>
      </c>
      <c r="L12" s="168">
        <v>0</v>
      </c>
      <c r="M12" s="168">
        <v>293624905</v>
      </c>
      <c r="N12" s="26">
        <v>293624905</v>
      </c>
      <c r="O12" s="174">
        <v>413624905</v>
      </c>
      <c r="P12" s="168">
        <v>0</v>
      </c>
      <c r="Q12" s="168">
        <v>0</v>
      </c>
      <c r="R12" s="166"/>
    </row>
    <row r="13" spans="1:18" x14ac:dyDescent="0.25">
      <c r="A13" s="166" t="s">
        <v>138</v>
      </c>
      <c r="B13" s="166" t="s">
        <v>139</v>
      </c>
      <c r="C13" s="166" t="s">
        <v>33</v>
      </c>
      <c r="D13" s="166" t="s">
        <v>409</v>
      </c>
      <c r="E13" s="167">
        <v>45644</v>
      </c>
      <c r="F13" s="166"/>
      <c r="G13" s="166" t="s">
        <v>404</v>
      </c>
      <c r="H13" s="166" t="s">
        <v>405</v>
      </c>
      <c r="I13" s="166"/>
      <c r="J13" s="166" t="s">
        <v>31</v>
      </c>
      <c r="K13" s="166" t="s">
        <v>410</v>
      </c>
      <c r="L13" s="168">
        <v>0</v>
      </c>
      <c r="M13" s="168">
        <v>294549000</v>
      </c>
      <c r="N13" s="26">
        <v>294549000</v>
      </c>
      <c r="O13" s="174">
        <v>708173905</v>
      </c>
      <c r="P13" s="168">
        <v>0</v>
      </c>
      <c r="Q13" s="168">
        <v>0</v>
      </c>
      <c r="R13" s="166"/>
    </row>
    <row r="14" spans="1:18" x14ac:dyDescent="0.25">
      <c r="A14" s="166" t="s">
        <v>138</v>
      </c>
      <c r="B14" s="166" t="s">
        <v>139</v>
      </c>
      <c r="C14" s="166" t="s">
        <v>144</v>
      </c>
      <c r="D14" s="166" t="s">
        <v>411</v>
      </c>
      <c r="E14" s="167">
        <v>45646</v>
      </c>
      <c r="F14" s="166"/>
      <c r="G14" s="166" t="s">
        <v>404</v>
      </c>
      <c r="H14" s="166" t="s">
        <v>405</v>
      </c>
      <c r="I14" s="166"/>
      <c r="J14" s="166" t="s">
        <v>31</v>
      </c>
      <c r="K14" s="166" t="s">
        <v>406</v>
      </c>
      <c r="L14" s="168">
        <v>120000000</v>
      </c>
      <c r="M14" s="168">
        <v>0</v>
      </c>
      <c r="N14" s="26">
        <v>-120000000</v>
      </c>
      <c r="O14" s="174">
        <v>588173905</v>
      </c>
      <c r="P14" s="168">
        <v>2024000622</v>
      </c>
      <c r="Q14" s="168">
        <v>2024000985</v>
      </c>
      <c r="R14" s="166" t="s">
        <v>261</v>
      </c>
    </row>
    <row r="15" spans="1:18" x14ac:dyDescent="0.25">
      <c r="A15" s="166" t="s">
        <v>138</v>
      </c>
      <c r="B15" s="166" t="s">
        <v>139</v>
      </c>
      <c r="C15" s="166" t="s">
        <v>144</v>
      </c>
      <c r="D15" s="166" t="s">
        <v>412</v>
      </c>
      <c r="E15" s="167">
        <v>45654</v>
      </c>
      <c r="F15" s="166"/>
      <c r="G15" s="166" t="s">
        <v>404</v>
      </c>
      <c r="H15" s="166" t="s">
        <v>405</v>
      </c>
      <c r="I15" s="166"/>
      <c r="J15" s="166" t="s">
        <v>31</v>
      </c>
      <c r="K15" s="166" t="s">
        <v>408</v>
      </c>
      <c r="L15" s="168">
        <v>293624905</v>
      </c>
      <c r="M15" s="168">
        <v>0</v>
      </c>
      <c r="N15" s="26">
        <v>-293624905</v>
      </c>
      <c r="O15" s="174">
        <v>294549000</v>
      </c>
      <c r="P15" s="168">
        <v>2024000693</v>
      </c>
      <c r="Q15" s="168">
        <v>2024000971</v>
      </c>
      <c r="R15" s="166" t="s">
        <v>111</v>
      </c>
    </row>
    <row r="16" spans="1:18" x14ac:dyDescent="0.25">
      <c r="A16" s="172" t="s">
        <v>138</v>
      </c>
      <c r="B16" s="172" t="s">
        <v>139</v>
      </c>
      <c r="C16" s="172" t="s">
        <v>144</v>
      </c>
      <c r="D16" s="172" t="s">
        <v>413</v>
      </c>
      <c r="E16" s="173">
        <v>45654</v>
      </c>
      <c r="F16" s="172"/>
      <c r="G16" s="172" t="s">
        <v>404</v>
      </c>
      <c r="H16" s="172" t="s">
        <v>405</v>
      </c>
      <c r="I16" s="172"/>
      <c r="J16" s="172" t="s">
        <v>31</v>
      </c>
      <c r="K16" s="172" t="s">
        <v>414</v>
      </c>
      <c r="L16" s="174">
        <v>294549000</v>
      </c>
      <c r="M16" s="174">
        <v>0</v>
      </c>
      <c r="N16" s="38">
        <v>-294549000</v>
      </c>
      <c r="O16" s="174">
        <v>0</v>
      </c>
      <c r="P16" s="168">
        <v>2024000692</v>
      </c>
      <c r="Q16" s="168">
        <v>2024001003</v>
      </c>
      <c r="R16" s="166" t="s">
        <v>111</v>
      </c>
    </row>
    <row r="17" spans="1:18" x14ac:dyDescent="0.25">
      <c r="A17" s="166" t="s">
        <v>48</v>
      </c>
      <c r="B17" s="166" t="s">
        <v>49</v>
      </c>
      <c r="C17" s="166" t="s">
        <v>33</v>
      </c>
      <c r="D17" s="166" t="s">
        <v>403</v>
      </c>
      <c r="E17" s="167">
        <v>45644</v>
      </c>
      <c r="F17" s="166"/>
      <c r="G17" s="166" t="s">
        <v>404</v>
      </c>
      <c r="H17" s="166" t="s">
        <v>405</v>
      </c>
      <c r="I17" s="166"/>
      <c r="J17" s="166" t="s">
        <v>31</v>
      </c>
      <c r="K17" s="166" t="s">
        <v>406</v>
      </c>
      <c r="L17" s="168">
        <v>120000000</v>
      </c>
      <c r="M17" s="168">
        <v>0</v>
      </c>
      <c r="N17" s="26">
        <v>120000000</v>
      </c>
      <c r="O17" s="174">
        <v>120000000</v>
      </c>
      <c r="P17" s="168">
        <v>2024000622</v>
      </c>
      <c r="Q17" s="168">
        <v>2024000985</v>
      </c>
      <c r="R17" s="166" t="s">
        <v>261</v>
      </c>
    </row>
    <row r="18" spans="1:18" x14ac:dyDescent="0.25">
      <c r="A18" s="166" t="s">
        <v>48</v>
      </c>
      <c r="B18" s="166" t="s">
        <v>49</v>
      </c>
      <c r="C18" s="166" t="s">
        <v>33</v>
      </c>
      <c r="D18" s="166" t="s">
        <v>407</v>
      </c>
      <c r="E18" s="167">
        <v>45644</v>
      </c>
      <c r="F18" s="166"/>
      <c r="G18" s="166" t="s">
        <v>404</v>
      </c>
      <c r="H18" s="166" t="s">
        <v>405</v>
      </c>
      <c r="I18" s="166"/>
      <c r="J18" s="166" t="s">
        <v>31</v>
      </c>
      <c r="K18" s="166" t="s">
        <v>408</v>
      </c>
      <c r="L18" s="168">
        <v>293624905</v>
      </c>
      <c r="M18" s="168">
        <v>0</v>
      </c>
      <c r="N18" s="26">
        <v>293624905</v>
      </c>
      <c r="O18" s="174">
        <v>413624905</v>
      </c>
      <c r="P18" s="168">
        <v>2024000693</v>
      </c>
      <c r="Q18" s="168">
        <v>2024000971</v>
      </c>
      <c r="R18" s="166" t="s">
        <v>111</v>
      </c>
    </row>
    <row r="19" spans="1:18" x14ac:dyDescent="0.25">
      <c r="A19" s="172" t="s">
        <v>48</v>
      </c>
      <c r="B19" s="172" t="s">
        <v>49</v>
      </c>
      <c r="C19" s="172" t="s">
        <v>33</v>
      </c>
      <c r="D19" s="172" t="s">
        <v>409</v>
      </c>
      <c r="E19" s="173">
        <v>45644</v>
      </c>
      <c r="F19" s="172"/>
      <c r="G19" s="172" t="s">
        <v>404</v>
      </c>
      <c r="H19" s="172" t="s">
        <v>405</v>
      </c>
      <c r="I19" s="172"/>
      <c r="J19" s="172" t="s">
        <v>31</v>
      </c>
      <c r="K19" s="172" t="s">
        <v>410</v>
      </c>
      <c r="L19" s="174">
        <v>294549000</v>
      </c>
      <c r="M19" s="174">
        <v>0</v>
      </c>
      <c r="N19" s="38">
        <v>294549000</v>
      </c>
      <c r="O19" s="174">
        <v>708173905</v>
      </c>
      <c r="P19" s="168">
        <v>2024000692</v>
      </c>
      <c r="Q19" s="168">
        <v>2024001003</v>
      </c>
      <c r="R19" s="166" t="s">
        <v>111</v>
      </c>
    </row>
    <row r="20" spans="1:18" x14ac:dyDescent="0.25">
      <c r="A20" s="166"/>
      <c r="B20" s="166"/>
      <c r="C20" s="166"/>
      <c r="D20" s="166"/>
      <c r="E20" s="166"/>
      <c r="F20" s="166"/>
      <c r="G20" s="166"/>
      <c r="H20" s="166"/>
      <c r="I20" s="166"/>
      <c r="J20" s="166"/>
      <c r="K20" s="166"/>
      <c r="L20" s="169"/>
      <c r="M20" s="169"/>
      <c r="N20" s="103"/>
      <c r="O20" s="169"/>
      <c r="P20" s="169"/>
      <c r="Q20" s="169"/>
      <c r="R20" s="166"/>
    </row>
    <row r="21" spans="1:18" x14ac:dyDescent="0.25">
      <c r="A21" s="166"/>
      <c r="B21" s="166"/>
      <c r="C21" s="166"/>
      <c r="D21" s="166"/>
      <c r="E21" s="166"/>
      <c r="F21" s="166"/>
      <c r="G21" s="166"/>
      <c r="H21" s="166"/>
      <c r="I21" s="166"/>
      <c r="J21" s="166"/>
      <c r="K21" s="166"/>
      <c r="L21" s="166"/>
      <c r="M21" s="166"/>
      <c r="N21" s="166"/>
      <c r="O21" s="166"/>
      <c r="P21" s="166"/>
      <c r="Q21" s="166"/>
      <c r="R21" s="166"/>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opLeftCell="A3" workbookViewId="0">
      <selection activeCell="O22" sqref="O22"/>
    </sheetView>
  </sheetViews>
  <sheetFormatPr baseColWidth="10" defaultRowHeight="15" x14ac:dyDescent="0.25"/>
  <cols>
    <col min="12" max="13" width="12.140625" bestFit="1" customWidth="1"/>
    <col min="14" max="15" width="12.57031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78" t="s">
        <v>6</v>
      </c>
      <c r="B10" s="178" t="s">
        <v>7</v>
      </c>
      <c r="C10" s="178" t="s">
        <v>8</v>
      </c>
      <c r="D10" s="178" t="s">
        <v>9</v>
      </c>
      <c r="E10" s="178" t="s">
        <v>10</v>
      </c>
      <c r="F10" s="178" t="s">
        <v>11</v>
      </c>
      <c r="G10" s="178" t="s">
        <v>12</v>
      </c>
      <c r="H10" s="178" t="s">
        <v>13</v>
      </c>
      <c r="I10" s="178" t="s">
        <v>14</v>
      </c>
      <c r="J10" s="178" t="s">
        <v>15</v>
      </c>
      <c r="K10" s="178" t="s">
        <v>16</v>
      </c>
      <c r="L10" s="179" t="s">
        <v>17</v>
      </c>
      <c r="M10" s="179" t="s">
        <v>18</v>
      </c>
      <c r="N10" s="179" t="s">
        <v>19</v>
      </c>
      <c r="O10" s="179" t="s">
        <v>20</v>
      </c>
      <c r="P10" s="179" t="s">
        <v>21</v>
      </c>
      <c r="Q10" s="179" t="s">
        <v>22</v>
      </c>
      <c r="R10" s="178" t="s">
        <v>23</v>
      </c>
    </row>
    <row r="11" spans="1:18" x14ac:dyDescent="0.25">
      <c r="A11" s="175" t="s">
        <v>138</v>
      </c>
      <c r="B11" s="175" t="s">
        <v>139</v>
      </c>
      <c r="C11" s="175" t="s">
        <v>33</v>
      </c>
      <c r="D11" s="175" t="s">
        <v>424</v>
      </c>
      <c r="E11" s="176">
        <v>45646</v>
      </c>
      <c r="F11" s="175"/>
      <c r="G11" s="175" t="s">
        <v>416</v>
      </c>
      <c r="H11" s="175" t="s">
        <v>417</v>
      </c>
      <c r="I11" s="175"/>
      <c r="J11" s="175" t="s">
        <v>31</v>
      </c>
      <c r="K11" s="175" t="s">
        <v>421</v>
      </c>
      <c r="L11" s="177">
        <v>0</v>
      </c>
      <c r="M11" s="26">
        <v>125399000</v>
      </c>
      <c r="N11" s="26">
        <v>125399000</v>
      </c>
      <c r="O11" s="38">
        <v>125399000</v>
      </c>
      <c r="P11" s="177">
        <v>0</v>
      </c>
      <c r="Q11" s="177">
        <v>0</v>
      </c>
      <c r="R11" s="175"/>
    </row>
    <row r="12" spans="1:18" x14ac:dyDescent="0.25">
      <c r="A12" s="175" t="s">
        <v>138</v>
      </c>
      <c r="B12" s="175" t="s">
        <v>139</v>
      </c>
      <c r="C12" s="175" t="s">
        <v>33</v>
      </c>
      <c r="D12" s="175" t="s">
        <v>425</v>
      </c>
      <c r="E12" s="176">
        <v>45646</v>
      </c>
      <c r="F12" s="175"/>
      <c r="G12" s="175" t="s">
        <v>416</v>
      </c>
      <c r="H12" s="175" t="s">
        <v>417</v>
      </c>
      <c r="I12" s="175"/>
      <c r="J12" s="175" t="s">
        <v>31</v>
      </c>
      <c r="K12" s="175" t="s">
        <v>426</v>
      </c>
      <c r="L12" s="177">
        <v>0</v>
      </c>
      <c r="M12" s="26">
        <v>129841000</v>
      </c>
      <c r="N12" s="26">
        <v>129841000</v>
      </c>
      <c r="O12" s="38">
        <v>255240000</v>
      </c>
      <c r="P12" s="177">
        <v>0</v>
      </c>
      <c r="Q12" s="177">
        <v>0</v>
      </c>
      <c r="R12" s="175"/>
    </row>
    <row r="13" spans="1:18" x14ac:dyDescent="0.25">
      <c r="A13" s="175" t="s">
        <v>138</v>
      </c>
      <c r="B13" s="175" t="s">
        <v>139</v>
      </c>
      <c r="C13" s="175" t="s">
        <v>33</v>
      </c>
      <c r="D13" s="175" t="s">
        <v>427</v>
      </c>
      <c r="E13" s="176">
        <v>45647</v>
      </c>
      <c r="F13" s="175"/>
      <c r="G13" s="175" t="s">
        <v>416</v>
      </c>
      <c r="H13" s="175" t="s">
        <v>417</v>
      </c>
      <c r="I13" s="175"/>
      <c r="J13" s="175" t="s">
        <v>31</v>
      </c>
      <c r="K13" s="175" t="s">
        <v>428</v>
      </c>
      <c r="L13" s="177">
        <v>0</v>
      </c>
      <c r="M13" s="26">
        <v>100000000</v>
      </c>
      <c r="N13" s="26">
        <v>100000000</v>
      </c>
      <c r="O13" s="38">
        <v>355240000</v>
      </c>
      <c r="P13" s="177">
        <v>0</v>
      </c>
      <c r="Q13" s="177">
        <v>0</v>
      </c>
      <c r="R13" s="175"/>
    </row>
    <row r="14" spans="1:18" x14ac:dyDescent="0.25">
      <c r="A14" s="175" t="s">
        <v>138</v>
      </c>
      <c r="B14" s="175" t="s">
        <v>139</v>
      </c>
      <c r="C14" s="175" t="s">
        <v>33</v>
      </c>
      <c r="D14" s="175" t="s">
        <v>429</v>
      </c>
      <c r="E14" s="176">
        <v>45652</v>
      </c>
      <c r="F14" s="175"/>
      <c r="G14" s="175" t="s">
        <v>416</v>
      </c>
      <c r="H14" s="175" t="s">
        <v>417</v>
      </c>
      <c r="I14" s="175"/>
      <c r="J14" s="175" t="s">
        <v>31</v>
      </c>
      <c r="K14" s="175" t="s">
        <v>423</v>
      </c>
      <c r="L14" s="177">
        <v>0</v>
      </c>
      <c r="M14" s="26">
        <v>1510090227</v>
      </c>
      <c r="N14" s="26">
        <v>1510090227</v>
      </c>
      <c r="O14" s="38">
        <v>1865330227</v>
      </c>
      <c r="P14" s="177">
        <v>0</v>
      </c>
      <c r="Q14" s="177">
        <v>0</v>
      </c>
      <c r="R14" s="175"/>
    </row>
    <row r="15" spans="1:18" x14ac:dyDescent="0.25">
      <c r="A15" s="175" t="s">
        <v>138</v>
      </c>
      <c r="B15" s="175" t="s">
        <v>139</v>
      </c>
      <c r="C15" s="175" t="s">
        <v>144</v>
      </c>
      <c r="D15" s="175" t="s">
        <v>420</v>
      </c>
      <c r="E15" s="176">
        <v>45652</v>
      </c>
      <c r="F15" s="175"/>
      <c r="G15" s="175" t="s">
        <v>416</v>
      </c>
      <c r="H15" s="175" t="s">
        <v>417</v>
      </c>
      <c r="I15" s="175"/>
      <c r="J15" s="175" t="s">
        <v>31</v>
      </c>
      <c r="K15" s="175" t="s">
        <v>421</v>
      </c>
      <c r="L15" s="177">
        <v>125399000</v>
      </c>
      <c r="M15" s="26">
        <v>0</v>
      </c>
      <c r="N15" s="26">
        <v>-125399000</v>
      </c>
      <c r="O15" s="38">
        <v>1739931227</v>
      </c>
      <c r="P15" s="152">
        <v>2024000683</v>
      </c>
      <c r="Q15" s="152">
        <v>2024000973</v>
      </c>
      <c r="R15" s="175" t="s">
        <v>132</v>
      </c>
    </row>
    <row r="16" spans="1:18" x14ac:dyDescent="0.25">
      <c r="A16" s="175" t="s">
        <v>138</v>
      </c>
      <c r="B16" s="175" t="s">
        <v>139</v>
      </c>
      <c r="C16" s="175" t="s">
        <v>144</v>
      </c>
      <c r="D16" s="175" t="s">
        <v>422</v>
      </c>
      <c r="E16" s="176">
        <v>45653</v>
      </c>
      <c r="F16" s="175"/>
      <c r="G16" s="175" t="s">
        <v>416</v>
      </c>
      <c r="H16" s="175" t="s">
        <v>417</v>
      </c>
      <c r="I16" s="175"/>
      <c r="J16" s="175" t="s">
        <v>31</v>
      </c>
      <c r="K16" s="175" t="s">
        <v>423</v>
      </c>
      <c r="L16" s="152">
        <v>1510090227</v>
      </c>
      <c r="M16" s="26">
        <v>0</v>
      </c>
      <c r="N16" s="26">
        <v>-1510090227</v>
      </c>
      <c r="O16" s="38">
        <v>229841000</v>
      </c>
      <c r="P16" s="152">
        <v>2024000636</v>
      </c>
      <c r="Q16" s="152">
        <v>2024001006</v>
      </c>
      <c r="R16" s="175" t="s">
        <v>430</v>
      </c>
    </row>
    <row r="17" spans="1:18" x14ac:dyDescent="0.25">
      <c r="A17" s="175" t="s">
        <v>138</v>
      </c>
      <c r="B17" s="175" t="s">
        <v>139</v>
      </c>
      <c r="C17" s="175" t="s">
        <v>144</v>
      </c>
      <c r="D17" s="175" t="s">
        <v>415</v>
      </c>
      <c r="E17" s="176">
        <v>45654</v>
      </c>
      <c r="F17" s="175"/>
      <c r="G17" s="175" t="s">
        <v>416</v>
      </c>
      <c r="H17" s="175" t="s">
        <v>417</v>
      </c>
      <c r="I17" s="175"/>
      <c r="J17" s="175" t="s">
        <v>31</v>
      </c>
      <c r="K17" s="175" t="s">
        <v>418</v>
      </c>
      <c r="L17" s="152">
        <v>129841000</v>
      </c>
      <c r="M17" s="26">
        <v>0</v>
      </c>
      <c r="N17" s="26">
        <v>-129841000</v>
      </c>
      <c r="O17" s="38">
        <v>100000000</v>
      </c>
      <c r="P17" s="152">
        <v>2024000689</v>
      </c>
      <c r="Q17" s="152">
        <v>2024000979</v>
      </c>
      <c r="R17" s="175" t="s">
        <v>111</v>
      </c>
    </row>
    <row r="18" spans="1:18" x14ac:dyDescent="0.25">
      <c r="A18" s="172" t="s">
        <v>138</v>
      </c>
      <c r="B18" s="172" t="s">
        <v>139</v>
      </c>
      <c r="C18" s="172" t="s">
        <v>144</v>
      </c>
      <c r="D18" s="172" t="s">
        <v>419</v>
      </c>
      <c r="E18" s="173">
        <v>45654</v>
      </c>
      <c r="F18" s="172"/>
      <c r="G18" s="172" t="s">
        <v>416</v>
      </c>
      <c r="H18" s="172" t="s">
        <v>417</v>
      </c>
      <c r="I18" s="172"/>
      <c r="J18" s="172" t="s">
        <v>31</v>
      </c>
      <c r="K18" s="172" t="s">
        <v>431</v>
      </c>
      <c r="L18" s="153">
        <v>100000000</v>
      </c>
      <c r="M18" s="38">
        <v>0</v>
      </c>
      <c r="N18" s="38">
        <v>-100000000</v>
      </c>
      <c r="O18" s="38">
        <v>0</v>
      </c>
      <c r="P18" s="87">
        <v>2024000691</v>
      </c>
      <c r="Q18" s="152">
        <v>2024001083</v>
      </c>
      <c r="R18" s="175" t="s">
        <v>111</v>
      </c>
    </row>
    <row r="19" spans="1:18" x14ac:dyDescent="0.25">
      <c r="A19" s="175" t="s">
        <v>48</v>
      </c>
      <c r="B19" s="175" t="s">
        <v>49</v>
      </c>
      <c r="C19" s="175" t="s">
        <v>33</v>
      </c>
      <c r="D19" s="175" t="s">
        <v>424</v>
      </c>
      <c r="E19" s="176">
        <v>45646</v>
      </c>
      <c r="F19" s="175"/>
      <c r="G19" s="175" t="s">
        <v>416</v>
      </c>
      <c r="H19" s="175" t="s">
        <v>417</v>
      </c>
      <c r="I19" s="175"/>
      <c r="J19" s="175" t="s">
        <v>31</v>
      </c>
      <c r="K19" s="175" t="s">
        <v>421</v>
      </c>
      <c r="L19" s="152">
        <v>125399000</v>
      </c>
      <c r="M19" s="26">
        <v>0</v>
      </c>
      <c r="N19" s="26">
        <v>125399000</v>
      </c>
      <c r="O19" s="38">
        <v>125399000</v>
      </c>
      <c r="P19" s="152">
        <v>2024000683</v>
      </c>
      <c r="Q19" s="152">
        <v>2024000973</v>
      </c>
      <c r="R19" s="175" t="s">
        <v>132</v>
      </c>
    </row>
    <row r="20" spans="1:18" x14ac:dyDescent="0.25">
      <c r="A20" s="175" t="s">
        <v>48</v>
      </c>
      <c r="B20" s="175" t="s">
        <v>49</v>
      </c>
      <c r="C20" s="175" t="s">
        <v>33</v>
      </c>
      <c r="D20" s="175" t="s">
        <v>425</v>
      </c>
      <c r="E20" s="176">
        <v>45646</v>
      </c>
      <c r="F20" s="175"/>
      <c r="G20" s="175" t="s">
        <v>416</v>
      </c>
      <c r="H20" s="175" t="s">
        <v>417</v>
      </c>
      <c r="I20" s="175"/>
      <c r="J20" s="175" t="s">
        <v>31</v>
      </c>
      <c r="K20" s="175" t="s">
        <v>426</v>
      </c>
      <c r="L20" s="152">
        <v>129841000</v>
      </c>
      <c r="M20" s="26">
        <v>0</v>
      </c>
      <c r="N20" s="26">
        <v>129841000</v>
      </c>
      <c r="O20" s="38">
        <v>255240000</v>
      </c>
      <c r="P20" s="152">
        <v>2024000689</v>
      </c>
      <c r="Q20" s="152">
        <v>2024000979</v>
      </c>
      <c r="R20" s="175" t="s">
        <v>111</v>
      </c>
    </row>
    <row r="21" spans="1:18" x14ac:dyDescent="0.25">
      <c r="A21" s="175" t="s">
        <v>48</v>
      </c>
      <c r="B21" s="175" t="s">
        <v>49</v>
      </c>
      <c r="C21" s="175" t="s">
        <v>33</v>
      </c>
      <c r="D21" s="175" t="s">
        <v>427</v>
      </c>
      <c r="E21" s="176">
        <v>45647</v>
      </c>
      <c r="F21" s="175"/>
      <c r="G21" s="175" t="s">
        <v>416</v>
      </c>
      <c r="H21" s="175" t="s">
        <v>417</v>
      </c>
      <c r="I21" s="175"/>
      <c r="J21" s="175" t="s">
        <v>31</v>
      </c>
      <c r="K21" s="175" t="s">
        <v>428</v>
      </c>
      <c r="L21" s="152">
        <v>100000000</v>
      </c>
      <c r="M21" s="26">
        <v>0</v>
      </c>
      <c r="N21" s="26">
        <v>100000000</v>
      </c>
      <c r="O21" s="38">
        <v>355240000</v>
      </c>
      <c r="P21" s="152">
        <v>2024000691</v>
      </c>
      <c r="Q21" s="152">
        <v>2024001083</v>
      </c>
      <c r="R21" s="175" t="s">
        <v>111</v>
      </c>
    </row>
    <row r="22" spans="1:18" x14ac:dyDescent="0.25">
      <c r="A22" s="172" t="s">
        <v>48</v>
      </c>
      <c r="B22" s="172" t="s">
        <v>49</v>
      </c>
      <c r="C22" s="172" t="s">
        <v>33</v>
      </c>
      <c r="D22" s="172" t="s">
        <v>429</v>
      </c>
      <c r="E22" s="173">
        <v>45652</v>
      </c>
      <c r="F22" s="172"/>
      <c r="G22" s="172" t="s">
        <v>416</v>
      </c>
      <c r="H22" s="172" t="s">
        <v>417</v>
      </c>
      <c r="I22" s="172"/>
      <c r="J22" s="172" t="s">
        <v>31</v>
      </c>
      <c r="K22" s="172" t="s">
        <v>423</v>
      </c>
      <c r="L22" s="153">
        <v>1510090227</v>
      </c>
      <c r="M22" s="38">
        <v>0</v>
      </c>
      <c r="N22" s="38">
        <v>1510090227</v>
      </c>
      <c r="O22" s="38">
        <v>1865330227</v>
      </c>
      <c r="P22" s="152">
        <v>2024000636</v>
      </c>
      <c r="Q22" s="152">
        <v>2024001006</v>
      </c>
      <c r="R22" s="175" t="s">
        <v>430</v>
      </c>
    </row>
    <row r="23" spans="1:18" x14ac:dyDescent="0.25">
      <c r="A23" s="175"/>
      <c r="B23" s="175"/>
      <c r="C23" s="175"/>
      <c r="D23" s="175"/>
      <c r="E23" s="175"/>
      <c r="F23" s="175"/>
      <c r="G23" s="175"/>
      <c r="H23" s="175"/>
      <c r="I23" s="175"/>
      <c r="J23" s="175"/>
      <c r="K23" s="175"/>
      <c r="L23" s="154"/>
      <c r="M23" s="103"/>
      <c r="N23" s="103"/>
      <c r="O23" s="180"/>
      <c r="P23" s="154"/>
      <c r="Q23" s="154"/>
      <c r="R23" s="175"/>
    </row>
    <row r="24" spans="1:18" x14ac:dyDescent="0.25">
      <c r="A24" s="175"/>
      <c r="B24" s="175"/>
      <c r="C24" s="175"/>
      <c r="D24" s="175"/>
      <c r="E24" s="175"/>
      <c r="F24" s="175"/>
      <c r="G24" s="175"/>
      <c r="H24" s="175"/>
      <c r="I24" s="175"/>
      <c r="J24" s="175"/>
      <c r="K24" s="175"/>
      <c r="L24" s="175"/>
      <c r="M24" s="175"/>
      <c r="N24" s="175"/>
      <c r="O24" s="175"/>
      <c r="P24" s="175"/>
      <c r="Q24" s="175"/>
      <c r="R24" s="175"/>
    </row>
    <row r="25" spans="1:18" x14ac:dyDescent="0.25">
      <c r="A25" s="175"/>
      <c r="B25" s="175"/>
      <c r="C25" s="175"/>
      <c r="D25" s="175"/>
      <c r="E25" s="175"/>
      <c r="F25" s="175"/>
      <c r="G25" s="175"/>
      <c r="H25" s="175"/>
      <c r="I25" s="175"/>
      <c r="J25" s="175"/>
      <c r="K25" s="175"/>
      <c r="L25" s="175"/>
      <c r="M25" s="175"/>
      <c r="N25" s="175"/>
      <c r="O25" s="175"/>
      <c r="P25" s="175"/>
      <c r="Q25" s="175"/>
      <c r="R25" s="175"/>
    </row>
    <row r="26" spans="1:18" x14ac:dyDescent="0.25">
      <c r="A26" s="175"/>
      <c r="B26" s="175"/>
      <c r="C26" s="175"/>
      <c r="D26" s="175"/>
      <c r="E26" s="175"/>
      <c r="F26" s="175"/>
      <c r="G26" s="175"/>
      <c r="H26" s="175"/>
      <c r="I26" s="175"/>
      <c r="J26" s="175"/>
      <c r="K26" s="175"/>
      <c r="L26" s="175"/>
      <c r="M26" s="175"/>
      <c r="N26" s="175"/>
      <c r="O26" s="175"/>
      <c r="P26" s="175"/>
      <c r="Q26" s="175"/>
      <c r="R26" s="175"/>
    </row>
    <row r="27" spans="1:18" x14ac:dyDescent="0.25">
      <c r="A27" s="175"/>
      <c r="B27" s="175"/>
      <c r="C27" s="175"/>
      <c r="D27" s="175"/>
      <c r="E27" s="175"/>
      <c r="F27" s="175"/>
      <c r="G27" s="175"/>
      <c r="H27" s="175"/>
      <c r="I27" s="175"/>
      <c r="J27" s="175"/>
      <c r="K27" s="175"/>
      <c r="L27" s="175"/>
      <c r="M27" s="175"/>
      <c r="N27" s="175"/>
      <c r="O27" s="175"/>
      <c r="P27" s="175"/>
      <c r="Q27" s="175"/>
      <c r="R27" s="175"/>
    </row>
    <row r="28" spans="1:18" x14ac:dyDescent="0.25">
      <c r="A28" s="175"/>
      <c r="B28" s="175"/>
      <c r="C28" s="175"/>
      <c r="D28" s="175"/>
      <c r="E28" s="175"/>
      <c r="F28" s="175"/>
      <c r="G28" s="175"/>
      <c r="H28" s="175"/>
      <c r="I28" s="175"/>
      <c r="J28" s="175"/>
      <c r="K28" s="175"/>
      <c r="L28" s="175"/>
      <c r="M28" s="175"/>
      <c r="N28" s="175"/>
      <c r="O28" s="175"/>
      <c r="P28" s="175"/>
      <c r="Q28" s="175"/>
      <c r="R28" s="175"/>
    </row>
    <row r="29" spans="1:18" x14ac:dyDescent="0.25">
      <c r="A29" s="175"/>
      <c r="B29" s="175"/>
      <c r="C29" s="175"/>
      <c r="D29" s="175"/>
      <c r="E29" s="175"/>
      <c r="F29" s="175"/>
      <c r="G29" s="175"/>
      <c r="H29" s="175"/>
      <c r="I29" s="175"/>
      <c r="J29" s="175"/>
      <c r="K29" s="175"/>
      <c r="L29" s="175"/>
      <c r="M29" s="175"/>
      <c r="N29" s="175"/>
      <c r="O29" s="175"/>
      <c r="P29" s="175"/>
      <c r="Q29" s="175"/>
      <c r="R29" s="175"/>
    </row>
    <row r="30" spans="1:18" x14ac:dyDescent="0.25">
      <c r="A30" s="175"/>
      <c r="B30" s="175"/>
      <c r="C30" s="175"/>
      <c r="D30" s="175"/>
      <c r="E30" s="175"/>
      <c r="F30" s="175"/>
      <c r="G30" s="175"/>
      <c r="H30" s="175"/>
      <c r="I30" s="175"/>
      <c r="J30" s="175"/>
      <c r="K30" s="175"/>
      <c r="L30" s="175"/>
      <c r="M30" s="175"/>
      <c r="N30" s="175"/>
      <c r="O30" s="175"/>
      <c r="P30" s="175"/>
      <c r="Q30" s="175"/>
      <c r="R30" s="175"/>
    </row>
    <row r="31" spans="1:18" x14ac:dyDescent="0.25">
      <c r="A31" s="175"/>
      <c r="B31" s="175"/>
      <c r="C31" s="175"/>
      <c r="D31" s="175"/>
      <c r="E31" s="175"/>
      <c r="F31" s="175"/>
      <c r="G31" s="175"/>
      <c r="H31" s="175"/>
      <c r="I31" s="175"/>
      <c r="J31" s="175"/>
      <c r="K31" s="175"/>
      <c r="L31" s="175"/>
      <c r="M31" s="175"/>
      <c r="N31" s="175"/>
      <c r="O31" s="175"/>
      <c r="P31" s="175"/>
      <c r="Q31" s="175"/>
      <c r="R31" s="175"/>
    </row>
    <row r="32" spans="1:18" x14ac:dyDescent="0.25">
      <c r="A32" s="175"/>
      <c r="B32" s="175"/>
      <c r="C32" s="175"/>
      <c r="D32" s="175"/>
      <c r="E32" s="175"/>
      <c r="F32" s="175"/>
      <c r="G32" s="175"/>
      <c r="H32" s="175"/>
      <c r="I32" s="175"/>
      <c r="J32" s="175"/>
      <c r="K32" s="175"/>
      <c r="L32" s="175"/>
      <c r="M32" s="175"/>
      <c r="N32" s="175"/>
      <c r="O32" s="175"/>
      <c r="P32" s="175"/>
      <c r="Q32" s="175"/>
      <c r="R32" s="175"/>
    </row>
    <row r="33" spans="1:18" x14ac:dyDescent="0.25">
      <c r="A33" s="175"/>
      <c r="B33" s="175"/>
      <c r="C33" s="175"/>
      <c r="D33" s="175"/>
      <c r="E33" s="175"/>
      <c r="F33" s="175"/>
      <c r="G33" s="175"/>
      <c r="H33" s="175"/>
      <c r="I33" s="175"/>
      <c r="J33" s="175"/>
      <c r="K33" s="175"/>
      <c r="L33" s="175"/>
      <c r="M33" s="175"/>
      <c r="N33" s="175"/>
      <c r="O33" s="175"/>
      <c r="P33" s="175"/>
      <c r="Q33" s="175"/>
      <c r="R33" s="17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O16" sqref="O16"/>
    </sheetView>
  </sheetViews>
  <sheetFormatPr baseColWidth="10" defaultRowHeight="15" x14ac:dyDescent="0.25"/>
  <cols>
    <col min="1" max="1" width="8.140625" customWidth="1"/>
    <col min="2" max="2" width="25.140625" customWidth="1"/>
    <col min="3" max="3" width="4.7109375" customWidth="1"/>
    <col min="4" max="4" width="9.85546875" customWidth="1"/>
    <col min="5" max="5" width="9.140625" customWidth="1"/>
    <col min="12" max="13" width="12.140625" bestFit="1" customWidth="1"/>
    <col min="14" max="15" width="12.5703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83" t="s">
        <v>6</v>
      </c>
      <c r="B10" s="183" t="s">
        <v>7</v>
      </c>
      <c r="C10" s="183" t="s">
        <v>8</v>
      </c>
      <c r="D10" s="183" t="s">
        <v>9</v>
      </c>
      <c r="E10" s="183" t="s">
        <v>10</v>
      </c>
      <c r="F10" s="183" t="s">
        <v>11</v>
      </c>
      <c r="G10" s="183" t="s">
        <v>12</v>
      </c>
      <c r="H10" s="183" t="s">
        <v>13</v>
      </c>
      <c r="I10" s="183" t="s">
        <v>14</v>
      </c>
      <c r="J10" s="183" t="s">
        <v>15</v>
      </c>
      <c r="K10" s="183" t="s">
        <v>16</v>
      </c>
      <c r="L10" s="184" t="s">
        <v>17</v>
      </c>
      <c r="M10" s="184" t="s">
        <v>18</v>
      </c>
      <c r="N10" s="184" t="s">
        <v>19</v>
      </c>
      <c r="O10" s="184" t="s">
        <v>20</v>
      </c>
      <c r="P10" s="184" t="s">
        <v>21</v>
      </c>
      <c r="Q10" s="184" t="s">
        <v>22</v>
      </c>
      <c r="R10" s="183" t="s">
        <v>23</v>
      </c>
    </row>
    <row r="11" spans="1:18" x14ac:dyDescent="0.25">
      <c r="A11" s="181" t="s">
        <v>138</v>
      </c>
      <c r="B11" s="181" t="s">
        <v>139</v>
      </c>
      <c r="C11" s="181" t="s">
        <v>33</v>
      </c>
      <c r="D11" s="181" t="s">
        <v>436</v>
      </c>
      <c r="E11" s="182">
        <v>45654</v>
      </c>
      <c r="F11" s="181"/>
      <c r="G11" s="181" t="s">
        <v>433</v>
      </c>
      <c r="H11" s="181" t="s">
        <v>434</v>
      </c>
      <c r="I11" s="181"/>
      <c r="J11" s="181" t="s">
        <v>31</v>
      </c>
      <c r="K11" s="181" t="s">
        <v>435</v>
      </c>
      <c r="L11" s="152">
        <v>0</v>
      </c>
      <c r="M11" s="152">
        <v>1050000000</v>
      </c>
      <c r="N11" s="152">
        <v>1050000000</v>
      </c>
      <c r="O11" s="87">
        <v>1050000000</v>
      </c>
      <c r="P11" s="152">
        <v>0</v>
      </c>
      <c r="Q11" s="152">
        <v>0</v>
      </c>
      <c r="R11" s="181"/>
    </row>
    <row r="12" spans="1:18" x14ac:dyDescent="0.25">
      <c r="A12" s="172" t="s">
        <v>138</v>
      </c>
      <c r="B12" s="172" t="s">
        <v>139</v>
      </c>
      <c r="C12" s="172" t="s">
        <v>144</v>
      </c>
      <c r="D12" s="172" t="s">
        <v>432</v>
      </c>
      <c r="E12" s="173">
        <v>45657</v>
      </c>
      <c r="F12" s="172"/>
      <c r="G12" s="172" t="s">
        <v>433</v>
      </c>
      <c r="H12" s="172" t="s">
        <v>434</v>
      </c>
      <c r="I12" s="172"/>
      <c r="J12" s="172" t="s">
        <v>31</v>
      </c>
      <c r="K12" s="172" t="s">
        <v>435</v>
      </c>
      <c r="L12" s="153">
        <v>1050000000</v>
      </c>
      <c r="M12" s="153">
        <v>0</v>
      </c>
      <c r="N12" s="153">
        <v>-1050000000</v>
      </c>
      <c r="O12" s="185">
        <v>0</v>
      </c>
      <c r="P12" s="152">
        <v>2024000731</v>
      </c>
      <c r="Q12" s="152">
        <v>2024001249</v>
      </c>
      <c r="R12" s="181" t="s">
        <v>437</v>
      </c>
    </row>
    <row r="13" spans="1:18" x14ac:dyDescent="0.25">
      <c r="A13" s="172" t="s">
        <v>48</v>
      </c>
      <c r="B13" s="172" t="s">
        <v>49</v>
      </c>
      <c r="C13" s="172" t="s">
        <v>33</v>
      </c>
      <c r="D13" s="172" t="s">
        <v>436</v>
      </c>
      <c r="E13" s="173">
        <v>45654</v>
      </c>
      <c r="F13" s="172"/>
      <c r="G13" s="172" t="s">
        <v>433</v>
      </c>
      <c r="H13" s="172" t="s">
        <v>434</v>
      </c>
      <c r="I13" s="172"/>
      <c r="J13" s="172" t="s">
        <v>31</v>
      </c>
      <c r="K13" s="172" t="s">
        <v>435</v>
      </c>
      <c r="L13" s="153">
        <v>1050000000</v>
      </c>
      <c r="M13" s="153">
        <v>0</v>
      </c>
      <c r="N13" s="153">
        <v>1050000000</v>
      </c>
      <c r="O13" s="153">
        <v>1050000000</v>
      </c>
      <c r="P13" s="152">
        <v>2024000731</v>
      </c>
      <c r="Q13" s="152">
        <v>2024001249</v>
      </c>
      <c r="R13" s="181" t="s">
        <v>437</v>
      </c>
    </row>
    <row r="14" spans="1:18" x14ac:dyDescent="0.25">
      <c r="A14" s="181"/>
      <c r="B14" s="181"/>
      <c r="C14" s="181"/>
      <c r="D14" s="181"/>
      <c r="E14" s="181"/>
      <c r="F14" s="181"/>
      <c r="G14" s="181"/>
      <c r="H14" s="181"/>
      <c r="I14" s="181"/>
      <c r="J14" s="181"/>
      <c r="K14" s="181"/>
      <c r="L14" s="154"/>
      <c r="M14" s="154"/>
      <c r="N14" s="154"/>
      <c r="O14" s="109"/>
      <c r="P14" s="154"/>
      <c r="Q14" s="154"/>
      <c r="R14" s="181"/>
    </row>
    <row r="15" spans="1:18" x14ac:dyDescent="0.25">
      <c r="A15" s="181"/>
      <c r="B15" s="181"/>
      <c r="C15" s="181"/>
      <c r="D15" s="181"/>
      <c r="E15" s="181"/>
      <c r="F15" s="181"/>
      <c r="G15" s="181"/>
      <c r="H15" s="181"/>
      <c r="I15" s="181"/>
      <c r="J15" s="181"/>
      <c r="K15" s="181"/>
      <c r="L15" s="181"/>
      <c r="M15" s="181"/>
      <c r="N15" s="181"/>
      <c r="O15" s="181"/>
      <c r="P15" s="181"/>
      <c r="Q15" s="181"/>
      <c r="R15" s="181"/>
    </row>
  </sheetData>
  <mergeCells count="9">
    <mergeCell ref="A7:R7"/>
    <mergeCell ref="A8:R8"/>
    <mergeCell ref="A9:R9"/>
    <mergeCell ref="A1:R1"/>
    <mergeCell ref="A2:R2"/>
    <mergeCell ref="A3:R3"/>
    <mergeCell ref="A4:R4"/>
    <mergeCell ref="A5:R5"/>
    <mergeCell ref="A6:R6"/>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0"/>
  <sheetViews>
    <sheetView topLeftCell="A11" workbookViewId="0">
      <selection activeCell="N36" sqref="N36"/>
    </sheetView>
  </sheetViews>
  <sheetFormatPr baseColWidth="10" defaultRowHeight="15" x14ac:dyDescent="0.25"/>
  <cols>
    <col min="14" max="15" width="9.7109375"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190" t="s">
        <v>6</v>
      </c>
      <c r="B10" s="190" t="s">
        <v>7</v>
      </c>
      <c r="C10" s="190" t="s">
        <v>8</v>
      </c>
      <c r="D10" s="190" t="s">
        <v>9</v>
      </c>
      <c r="E10" s="190" t="s">
        <v>10</v>
      </c>
      <c r="F10" s="190" t="s">
        <v>11</v>
      </c>
      <c r="G10" s="190" t="s">
        <v>12</v>
      </c>
      <c r="H10" s="190" t="s">
        <v>13</v>
      </c>
      <c r="I10" s="190" t="s">
        <v>14</v>
      </c>
      <c r="J10" s="190" t="s">
        <v>15</v>
      </c>
      <c r="K10" s="190" t="s">
        <v>16</v>
      </c>
      <c r="L10" s="191" t="s">
        <v>17</v>
      </c>
      <c r="M10" s="191" t="s">
        <v>18</v>
      </c>
      <c r="N10" s="191" t="s">
        <v>19</v>
      </c>
      <c r="O10" s="191" t="s">
        <v>20</v>
      </c>
      <c r="P10" s="191" t="s">
        <v>21</v>
      </c>
      <c r="Q10" s="191" t="s">
        <v>22</v>
      </c>
      <c r="R10" s="190" t="s">
        <v>23</v>
      </c>
    </row>
    <row r="11" spans="1:18" x14ac:dyDescent="0.25">
      <c r="A11" s="186" t="s">
        <v>138</v>
      </c>
      <c r="B11" s="186" t="s">
        <v>139</v>
      </c>
      <c r="C11" s="186" t="s">
        <v>33</v>
      </c>
      <c r="D11" s="186" t="s">
        <v>438</v>
      </c>
      <c r="E11" s="187">
        <v>45653</v>
      </c>
      <c r="F11" s="186"/>
      <c r="G11" s="186" t="s">
        <v>439</v>
      </c>
      <c r="H11" s="186" t="s">
        <v>440</v>
      </c>
      <c r="I11" s="186"/>
      <c r="J11" s="186" t="s">
        <v>31</v>
      </c>
      <c r="K11" s="186" t="s">
        <v>441</v>
      </c>
      <c r="L11" s="188">
        <v>0</v>
      </c>
      <c r="M11" s="188">
        <v>47851030</v>
      </c>
      <c r="N11" s="152">
        <v>47851030</v>
      </c>
      <c r="O11" s="152">
        <v>47851030</v>
      </c>
      <c r="P11" s="188">
        <v>0</v>
      </c>
      <c r="Q11" s="188">
        <v>0</v>
      </c>
      <c r="R11" s="186"/>
    </row>
    <row r="12" spans="1:18" x14ac:dyDescent="0.25">
      <c r="A12" s="186" t="s">
        <v>138</v>
      </c>
      <c r="B12" s="186" t="s">
        <v>139</v>
      </c>
      <c r="C12" s="186" t="s">
        <v>33</v>
      </c>
      <c r="D12" s="186" t="s">
        <v>442</v>
      </c>
      <c r="E12" s="187">
        <v>45653</v>
      </c>
      <c r="F12" s="186"/>
      <c r="G12" s="186" t="s">
        <v>439</v>
      </c>
      <c r="H12" s="186" t="s">
        <v>440</v>
      </c>
      <c r="I12" s="186"/>
      <c r="J12" s="186" t="s">
        <v>31</v>
      </c>
      <c r="K12" s="186" t="s">
        <v>443</v>
      </c>
      <c r="L12" s="188">
        <v>0</v>
      </c>
      <c r="M12" s="188">
        <v>159503435</v>
      </c>
      <c r="N12" s="152">
        <v>159503435</v>
      </c>
      <c r="O12" s="153">
        <v>207354465</v>
      </c>
      <c r="P12" s="188">
        <v>0</v>
      </c>
      <c r="Q12" s="188">
        <v>0</v>
      </c>
      <c r="R12" s="186"/>
    </row>
    <row r="13" spans="1:18" x14ac:dyDescent="0.25">
      <c r="A13" s="186" t="s">
        <v>138</v>
      </c>
      <c r="B13" s="186" t="s">
        <v>139</v>
      </c>
      <c r="C13" s="186" t="s">
        <v>33</v>
      </c>
      <c r="D13" s="186" t="s">
        <v>444</v>
      </c>
      <c r="E13" s="187">
        <v>45653</v>
      </c>
      <c r="F13" s="186"/>
      <c r="G13" s="186" t="s">
        <v>439</v>
      </c>
      <c r="H13" s="186" t="s">
        <v>440</v>
      </c>
      <c r="I13" s="186"/>
      <c r="J13" s="186" t="s">
        <v>31</v>
      </c>
      <c r="K13" s="186" t="s">
        <v>445</v>
      </c>
      <c r="L13" s="188">
        <v>0</v>
      </c>
      <c r="M13" s="188">
        <v>47851030</v>
      </c>
      <c r="N13" s="152">
        <v>47851030</v>
      </c>
      <c r="O13" s="153">
        <v>255205495</v>
      </c>
      <c r="P13" s="188">
        <v>0</v>
      </c>
      <c r="Q13" s="188">
        <v>0</v>
      </c>
      <c r="R13" s="186"/>
    </row>
    <row r="14" spans="1:18" x14ac:dyDescent="0.25">
      <c r="A14" s="186" t="s">
        <v>138</v>
      </c>
      <c r="B14" s="186" t="s">
        <v>139</v>
      </c>
      <c r="C14" s="186" t="s">
        <v>33</v>
      </c>
      <c r="D14" s="186" t="s">
        <v>446</v>
      </c>
      <c r="E14" s="187">
        <v>45653</v>
      </c>
      <c r="F14" s="186"/>
      <c r="G14" s="186" t="s">
        <v>439</v>
      </c>
      <c r="H14" s="186" t="s">
        <v>440</v>
      </c>
      <c r="I14" s="186"/>
      <c r="J14" s="186" t="s">
        <v>31</v>
      </c>
      <c r="K14" s="186" t="s">
        <v>447</v>
      </c>
      <c r="L14" s="188">
        <v>0</v>
      </c>
      <c r="M14" s="188">
        <v>47851030</v>
      </c>
      <c r="N14" s="152">
        <v>47851030</v>
      </c>
      <c r="O14" s="153">
        <v>303056525</v>
      </c>
      <c r="P14" s="188">
        <v>0</v>
      </c>
      <c r="Q14" s="188">
        <v>0</v>
      </c>
      <c r="R14" s="186"/>
    </row>
    <row r="15" spans="1:18" x14ac:dyDescent="0.25">
      <c r="A15" s="186" t="s">
        <v>138</v>
      </c>
      <c r="B15" s="186" t="s">
        <v>139</v>
      </c>
      <c r="C15" s="186" t="s">
        <v>33</v>
      </c>
      <c r="D15" s="186" t="s">
        <v>448</v>
      </c>
      <c r="E15" s="187">
        <v>45654</v>
      </c>
      <c r="F15" s="186"/>
      <c r="G15" s="186" t="s">
        <v>439</v>
      </c>
      <c r="H15" s="186" t="s">
        <v>440</v>
      </c>
      <c r="I15" s="186"/>
      <c r="J15" s="186" t="s">
        <v>31</v>
      </c>
      <c r="K15" s="186" t="s">
        <v>449</v>
      </c>
      <c r="L15" s="188">
        <v>0</v>
      </c>
      <c r="M15" s="188">
        <v>47850900</v>
      </c>
      <c r="N15" s="152">
        <v>47850900</v>
      </c>
      <c r="O15" s="153">
        <v>350907425</v>
      </c>
      <c r="P15" s="188">
        <v>0</v>
      </c>
      <c r="Q15" s="188">
        <v>0</v>
      </c>
      <c r="R15" s="186"/>
    </row>
    <row r="16" spans="1:18" x14ac:dyDescent="0.25">
      <c r="A16" s="186" t="s">
        <v>138</v>
      </c>
      <c r="B16" s="186" t="s">
        <v>139</v>
      </c>
      <c r="C16" s="186" t="s">
        <v>33</v>
      </c>
      <c r="D16" s="186" t="s">
        <v>450</v>
      </c>
      <c r="E16" s="187">
        <v>45654</v>
      </c>
      <c r="F16" s="186"/>
      <c r="G16" s="186" t="s">
        <v>439</v>
      </c>
      <c r="H16" s="186" t="s">
        <v>440</v>
      </c>
      <c r="I16" s="186"/>
      <c r="J16" s="186" t="s">
        <v>31</v>
      </c>
      <c r="K16" s="186" t="s">
        <v>451</v>
      </c>
      <c r="L16" s="188">
        <v>0</v>
      </c>
      <c r="M16" s="188">
        <v>47851030</v>
      </c>
      <c r="N16" s="152">
        <v>47851030</v>
      </c>
      <c r="O16" s="153">
        <v>398758455</v>
      </c>
      <c r="P16" s="188">
        <v>0</v>
      </c>
      <c r="Q16" s="188">
        <v>0</v>
      </c>
      <c r="R16" s="186"/>
    </row>
    <row r="17" spans="1:18" x14ac:dyDescent="0.25">
      <c r="A17" s="186" t="s">
        <v>138</v>
      </c>
      <c r="B17" s="186" t="s">
        <v>139</v>
      </c>
      <c r="C17" s="186" t="s">
        <v>33</v>
      </c>
      <c r="D17" s="186" t="s">
        <v>452</v>
      </c>
      <c r="E17" s="187">
        <v>45654</v>
      </c>
      <c r="F17" s="186"/>
      <c r="G17" s="186" t="s">
        <v>439</v>
      </c>
      <c r="H17" s="186" t="s">
        <v>440</v>
      </c>
      <c r="I17" s="186"/>
      <c r="J17" s="186" t="s">
        <v>31</v>
      </c>
      <c r="K17" s="186" t="s">
        <v>453</v>
      </c>
      <c r="L17" s="188">
        <v>0</v>
      </c>
      <c r="M17" s="188">
        <v>47851030</v>
      </c>
      <c r="N17" s="152">
        <v>47851030</v>
      </c>
      <c r="O17" s="153">
        <v>446609485</v>
      </c>
      <c r="P17" s="188">
        <v>0</v>
      </c>
      <c r="Q17" s="188">
        <v>0</v>
      </c>
      <c r="R17" s="186"/>
    </row>
    <row r="18" spans="1:18" x14ac:dyDescent="0.25">
      <c r="A18" s="186" t="s">
        <v>138</v>
      </c>
      <c r="B18" s="186" t="s">
        <v>139</v>
      </c>
      <c r="C18" s="186" t="s">
        <v>33</v>
      </c>
      <c r="D18" s="186" t="s">
        <v>454</v>
      </c>
      <c r="E18" s="187">
        <v>45654</v>
      </c>
      <c r="F18" s="186"/>
      <c r="G18" s="186" t="s">
        <v>439</v>
      </c>
      <c r="H18" s="186" t="s">
        <v>440</v>
      </c>
      <c r="I18" s="186"/>
      <c r="J18" s="186" t="s">
        <v>31</v>
      </c>
      <c r="K18" s="186" t="s">
        <v>455</v>
      </c>
      <c r="L18" s="188">
        <v>0</v>
      </c>
      <c r="M18" s="188">
        <v>47851030</v>
      </c>
      <c r="N18" s="152">
        <v>47851030</v>
      </c>
      <c r="O18" s="153">
        <v>494460515</v>
      </c>
      <c r="P18" s="188">
        <v>0</v>
      </c>
      <c r="Q18" s="188">
        <v>0</v>
      </c>
      <c r="R18" s="186"/>
    </row>
    <row r="19" spans="1:18" x14ac:dyDescent="0.25">
      <c r="A19" s="186" t="s">
        <v>138</v>
      </c>
      <c r="B19" s="186" t="s">
        <v>139</v>
      </c>
      <c r="C19" s="186" t="s">
        <v>33</v>
      </c>
      <c r="D19" s="186" t="s">
        <v>456</v>
      </c>
      <c r="E19" s="187">
        <v>45656</v>
      </c>
      <c r="F19" s="186"/>
      <c r="G19" s="186" t="s">
        <v>439</v>
      </c>
      <c r="H19" s="186" t="s">
        <v>440</v>
      </c>
      <c r="I19" s="186"/>
      <c r="J19" s="186" t="s">
        <v>31</v>
      </c>
      <c r="K19" s="186" t="s">
        <v>457</v>
      </c>
      <c r="L19" s="188">
        <v>0</v>
      </c>
      <c r="M19" s="188">
        <v>150000000</v>
      </c>
      <c r="N19" s="152">
        <v>150000000</v>
      </c>
      <c r="O19" s="153">
        <v>644460515</v>
      </c>
      <c r="P19" s="188">
        <v>0</v>
      </c>
      <c r="Q19" s="188">
        <v>0</v>
      </c>
      <c r="R19" s="186"/>
    </row>
    <row r="20" spans="1:18" x14ac:dyDescent="0.25">
      <c r="A20" s="186" t="s">
        <v>138</v>
      </c>
      <c r="B20" s="186" t="s">
        <v>139</v>
      </c>
      <c r="C20" s="186" t="s">
        <v>144</v>
      </c>
      <c r="D20" s="186" t="s">
        <v>458</v>
      </c>
      <c r="E20" s="187">
        <v>45656</v>
      </c>
      <c r="F20" s="186"/>
      <c r="G20" s="186" t="s">
        <v>439</v>
      </c>
      <c r="H20" s="186" t="s">
        <v>440</v>
      </c>
      <c r="I20" s="186"/>
      <c r="J20" s="186" t="s">
        <v>31</v>
      </c>
      <c r="K20" s="186" t="s">
        <v>447</v>
      </c>
      <c r="L20" s="188">
        <v>47851030</v>
      </c>
      <c r="M20" s="188">
        <v>0</v>
      </c>
      <c r="N20" s="152">
        <v>-47851030</v>
      </c>
      <c r="O20" s="153">
        <v>596609485</v>
      </c>
      <c r="P20" s="188">
        <v>2024000441</v>
      </c>
      <c r="Q20" s="188">
        <v>2024001293</v>
      </c>
      <c r="R20" s="186" t="s">
        <v>132</v>
      </c>
    </row>
    <row r="21" spans="1:18" x14ac:dyDescent="0.25">
      <c r="A21" s="186" t="s">
        <v>138</v>
      </c>
      <c r="B21" s="186" t="s">
        <v>139</v>
      </c>
      <c r="C21" s="186" t="s">
        <v>144</v>
      </c>
      <c r="D21" s="186" t="s">
        <v>459</v>
      </c>
      <c r="E21" s="187">
        <v>45656</v>
      </c>
      <c r="F21" s="186"/>
      <c r="G21" s="186" t="s">
        <v>439</v>
      </c>
      <c r="H21" s="186" t="s">
        <v>440</v>
      </c>
      <c r="I21" s="186"/>
      <c r="J21" s="186" t="s">
        <v>31</v>
      </c>
      <c r="K21" s="186" t="s">
        <v>445</v>
      </c>
      <c r="L21" s="188">
        <v>47851030</v>
      </c>
      <c r="M21" s="188">
        <v>0</v>
      </c>
      <c r="N21" s="152">
        <v>-47851030</v>
      </c>
      <c r="O21" s="153">
        <v>548758455</v>
      </c>
      <c r="P21" s="188">
        <v>2024000441</v>
      </c>
      <c r="Q21" s="188">
        <v>2024001268</v>
      </c>
      <c r="R21" s="186" t="s">
        <v>132</v>
      </c>
    </row>
    <row r="22" spans="1:18" x14ac:dyDescent="0.25">
      <c r="A22" s="186" t="s">
        <v>138</v>
      </c>
      <c r="B22" s="186" t="s">
        <v>139</v>
      </c>
      <c r="C22" s="186" t="s">
        <v>144</v>
      </c>
      <c r="D22" s="186" t="s">
        <v>460</v>
      </c>
      <c r="E22" s="187">
        <v>45656</v>
      </c>
      <c r="F22" s="186"/>
      <c r="G22" s="186" t="s">
        <v>439</v>
      </c>
      <c r="H22" s="186" t="s">
        <v>440</v>
      </c>
      <c r="I22" s="186"/>
      <c r="J22" s="186" t="s">
        <v>31</v>
      </c>
      <c r="K22" s="186" t="s">
        <v>441</v>
      </c>
      <c r="L22" s="188">
        <v>47851030</v>
      </c>
      <c r="M22" s="188">
        <v>0</v>
      </c>
      <c r="N22" s="152">
        <v>-47851030</v>
      </c>
      <c r="O22" s="153">
        <v>500907425</v>
      </c>
      <c r="P22" s="188">
        <v>2024000441</v>
      </c>
      <c r="Q22" s="188">
        <v>2024001252</v>
      </c>
      <c r="R22" s="186" t="s">
        <v>132</v>
      </c>
    </row>
    <row r="23" spans="1:18" x14ac:dyDescent="0.25">
      <c r="A23" s="186" t="s">
        <v>138</v>
      </c>
      <c r="B23" s="186" t="s">
        <v>139</v>
      </c>
      <c r="C23" s="186" t="s">
        <v>144</v>
      </c>
      <c r="D23" s="186" t="s">
        <v>461</v>
      </c>
      <c r="E23" s="187">
        <v>45656</v>
      </c>
      <c r="F23" s="186"/>
      <c r="G23" s="186" t="s">
        <v>439</v>
      </c>
      <c r="H23" s="186" t="s">
        <v>440</v>
      </c>
      <c r="I23" s="186"/>
      <c r="J23" s="186" t="s">
        <v>31</v>
      </c>
      <c r="K23" s="186" t="s">
        <v>462</v>
      </c>
      <c r="L23" s="188">
        <v>159503435</v>
      </c>
      <c r="M23" s="188">
        <v>0</v>
      </c>
      <c r="N23" s="152">
        <v>-159503435</v>
      </c>
      <c r="O23" s="153">
        <v>341403990</v>
      </c>
      <c r="P23" s="188">
        <v>2024000816</v>
      </c>
      <c r="Q23" s="188">
        <v>2024001270</v>
      </c>
      <c r="R23" s="186" t="s">
        <v>111</v>
      </c>
    </row>
    <row r="24" spans="1:18" x14ac:dyDescent="0.25">
      <c r="A24" s="186" t="s">
        <v>138</v>
      </c>
      <c r="B24" s="186" t="s">
        <v>139</v>
      </c>
      <c r="C24" s="186" t="s">
        <v>144</v>
      </c>
      <c r="D24" s="186" t="s">
        <v>463</v>
      </c>
      <c r="E24" s="187">
        <v>45656</v>
      </c>
      <c r="F24" s="186"/>
      <c r="G24" s="186" t="s">
        <v>439</v>
      </c>
      <c r="H24" s="186" t="s">
        <v>440</v>
      </c>
      <c r="I24" s="186"/>
      <c r="J24" s="186" t="s">
        <v>31</v>
      </c>
      <c r="K24" s="186" t="s">
        <v>453</v>
      </c>
      <c r="L24" s="188">
        <v>47851030</v>
      </c>
      <c r="M24" s="188">
        <v>0</v>
      </c>
      <c r="N24" s="152">
        <v>-47851030</v>
      </c>
      <c r="O24" s="153">
        <v>293552960</v>
      </c>
      <c r="P24" s="188">
        <v>2024000441</v>
      </c>
      <c r="Q24" s="188">
        <v>2024001308</v>
      </c>
      <c r="R24" s="186" t="s">
        <v>132</v>
      </c>
    </row>
    <row r="25" spans="1:18" x14ac:dyDescent="0.25">
      <c r="A25" s="186" t="s">
        <v>138</v>
      </c>
      <c r="B25" s="186" t="s">
        <v>139</v>
      </c>
      <c r="C25" s="186" t="s">
        <v>144</v>
      </c>
      <c r="D25" s="186" t="s">
        <v>464</v>
      </c>
      <c r="E25" s="187">
        <v>45656</v>
      </c>
      <c r="F25" s="186"/>
      <c r="G25" s="186" t="s">
        <v>439</v>
      </c>
      <c r="H25" s="186" t="s">
        <v>440</v>
      </c>
      <c r="I25" s="186"/>
      <c r="J25" s="186" t="s">
        <v>31</v>
      </c>
      <c r="K25" s="186" t="s">
        <v>449</v>
      </c>
      <c r="L25" s="188">
        <v>47850900</v>
      </c>
      <c r="M25" s="188">
        <v>0</v>
      </c>
      <c r="N25" s="152">
        <v>-47850900</v>
      </c>
      <c r="O25" s="153">
        <v>245702060</v>
      </c>
      <c r="P25" s="188">
        <v>2024000441</v>
      </c>
      <c r="Q25" s="188">
        <v>2024001279</v>
      </c>
      <c r="R25" s="186" t="s">
        <v>132</v>
      </c>
    </row>
    <row r="26" spans="1:18" x14ac:dyDescent="0.25">
      <c r="A26" s="186" t="s">
        <v>138</v>
      </c>
      <c r="B26" s="186" t="s">
        <v>139</v>
      </c>
      <c r="C26" s="186" t="s">
        <v>144</v>
      </c>
      <c r="D26" s="186" t="s">
        <v>465</v>
      </c>
      <c r="E26" s="187">
        <v>45656</v>
      </c>
      <c r="F26" s="186"/>
      <c r="G26" s="186" t="s">
        <v>439</v>
      </c>
      <c r="H26" s="186" t="s">
        <v>440</v>
      </c>
      <c r="I26" s="186"/>
      <c r="J26" s="186" t="s">
        <v>31</v>
      </c>
      <c r="K26" s="186" t="s">
        <v>451</v>
      </c>
      <c r="L26" s="188">
        <v>47851030</v>
      </c>
      <c r="M26" s="188">
        <v>0</v>
      </c>
      <c r="N26" s="152">
        <v>-47851030</v>
      </c>
      <c r="O26" s="153">
        <v>197851030</v>
      </c>
      <c r="P26" s="188">
        <v>2024000441</v>
      </c>
      <c r="Q26" s="188">
        <v>2024001281</v>
      </c>
      <c r="R26" s="186" t="s">
        <v>132</v>
      </c>
    </row>
    <row r="27" spans="1:18" x14ac:dyDescent="0.25">
      <c r="A27" s="186" t="s">
        <v>138</v>
      </c>
      <c r="B27" s="186" t="s">
        <v>139</v>
      </c>
      <c r="C27" s="186" t="s">
        <v>33</v>
      </c>
      <c r="D27" s="186" t="s">
        <v>466</v>
      </c>
      <c r="E27" s="187">
        <v>45657</v>
      </c>
      <c r="F27" s="186"/>
      <c r="G27" s="186" t="s">
        <v>439</v>
      </c>
      <c r="H27" s="186" t="s">
        <v>440</v>
      </c>
      <c r="I27" s="186"/>
      <c r="J27" s="186" t="s">
        <v>31</v>
      </c>
      <c r="K27" s="186" t="s">
        <v>467</v>
      </c>
      <c r="L27" s="188">
        <v>0</v>
      </c>
      <c r="M27" s="188">
        <v>159000000</v>
      </c>
      <c r="N27" s="152">
        <v>159000000</v>
      </c>
      <c r="O27" s="153">
        <v>356851030</v>
      </c>
      <c r="P27" s="188">
        <v>0</v>
      </c>
      <c r="Q27" s="188">
        <v>0</v>
      </c>
      <c r="R27" s="186"/>
    </row>
    <row r="28" spans="1:18" x14ac:dyDescent="0.25">
      <c r="A28" s="186" t="s">
        <v>138</v>
      </c>
      <c r="B28" s="186" t="s">
        <v>139</v>
      </c>
      <c r="C28" s="186" t="s">
        <v>144</v>
      </c>
      <c r="D28" s="186" t="s">
        <v>468</v>
      </c>
      <c r="E28" s="187">
        <v>45657</v>
      </c>
      <c r="F28" s="186"/>
      <c r="G28" s="186" t="s">
        <v>439</v>
      </c>
      <c r="H28" s="186" t="s">
        <v>440</v>
      </c>
      <c r="I28" s="186"/>
      <c r="J28" s="186" t="s">
        <v>31</v>
      </c>
      <c r="K28" s="186" t="s">
        <v>455</v>
      </c>
      <c r="L28" s="188">
        <v>47851030</v>
      </c>
      <c r="M28" s="188">
        <v>0</v>
      </c>
      <c r="N28" s="152">
        <v>-47851030</v>
      </c>
      <c r="O28" s="153">
        <v>309000000</v>
      </c>
      <c r="P28" s="188">
        <v>2024000441</v>
      </c>
      <c r="Q28" s="188">
        <v>2024001309</v>
      </c>
      <c r="R28" s="186" t="s">
        <v>132</v>
      </c>
    </row>
    <row r="29" spans="1:18" x14ac:dyDescent="0.25">
      <c r="A29" s="192" t="s">
        <v>138</v>
      </c>
      <c r="B29" s="192" t="s">
        <v>139</v>
      </c>
      <c r="C29" s="192" t="s">
        <v>144</v>
      </c>
      <c r="D29" s="192" t="s">
        <v>469</v>
      </c>
      <c r="E29" s="193">
        <v>45657</v>
      </c>
      <c r="F29" s="192"/>
      <c r="G29" s="192" t="s">
        <v>439</v>
      </c>
      <c r="H29" s="192" t="s">
        <v>440</v>
      </c>
      <c r="I29" s="192"/>
      <c r="J29" s="192" t="s">
        <v>31</v>
      </c>
      <c r="K29" s="192" t="s">
        <v>470</v>
      </c>
      <c r="L29" s="194">
        <v>150000000</v>
      </c>
      <c r="M29" s="194">
        <v>0</v>
      </c>
      <c r="N29" s="153">
        <v>-150000000</v>
      </c>
      <c r="O29" s="153">
        <v>159000000</v>
      </c>
      <c r="P29" s="188">
        <v>2024000832</v>
      </c>
      <c r="Q29" s="188">
        <v>2024001297</v>
      </c>
      <c r="R29" s="186" t="s">
        <v>111</v>
      </c>
    </row>
    <row r="30" spans="1:18" x14ac:dyDescent="0.25">
      <c r="A30" s="186" t="s">
        <v>48</v>
      </c>
      <c r="B30" s="186" t="s">
        <v>49</v>
      </c>
      <c r="C30" s="186" t="s">
        <v>33</v>
      </c>
      <c r="D30" s="186" t="s">
        <v>438</v>
      </c>
      <c r="E30" s="187">
        <v>45653</v>
      </c>
      <c r="F30" s="186"/>
      <c r="G30" s="186" t="s">
        <v>439</v>
      </c>
      <c r="H30" s="186" t="s">
        <v>440</v>
      </c>
      <c r="I30" s="186"/>
      <c r="J30" s="186" t="s">
        <v>31</v>
      </c>
      <c r="K30" s="186" t="s">
        <v>441</v>
      </c>
      <c r="L30" s="188">
        <v>47851030</v>
      </c>
      <c r="M30" s="188">
        <v>0</v>
      </c>
      <c r="N30" s="152">
        <v>47851030</v>
      </c>
      <c r="O30" s="153">
        <v>47851030</v>
      </c>
      <c r="P30" s="188">
        <v>2024000441</v>
      </c>
      <c r="Q30" s="188">
        <v>2024001252</v>
      </c>
      <c r="R30" s="186" t="s">
        <v>132</v>
      </c>
    </row>
    <row r="31" spans="1:18" x14ac:dyDescent="0.25">
      <c r="A31" s="186" t="s">
        <v>48</v>
      </c>
      <c r="B31" s="186" t="s">
        <v>49</v>
      </c>
      <c r="C31" s="186" t="s">
        <v>33</v>
      </c>
      <c r="D31" s="186" t="s">
        <v>442</v>
      </c>
      <c r="E31" s="187">
        <v>45653</v>
      </c>
      <c r="F31" s="186"/>
      <c r="G31" s="186" t="s">
        <v>439</v>
      </c>
      <c r="H31" s="186" t="s">
        <v>440</v>
      </c>
      <c r="I31" s="186"/>
      <c r="J31" s="186" t="s">
        <v>31</v>
      </c>
      <c r="K31" s="186" t="s">
        <v>443</v>
      </c>
      <c r="L31" s="188">
        <v>159503435</v>
      </c>
      <c r="M31" s="188">
        <v>0</v>
      </c>
      <c r="N31" s="152">
        <v>159503435</v>
      </c>
      <c r="O31" s="153">
        <v>207354465</v>
      </c>
      <c r="P31" s="188">
        <v>2024000816</v>
      </c>
      <c r="Q31" s="188">
        <v>2024001270</v>
      </c>
      <c r="R31" s="186" t="s">
        <v>111</v>
      </c>
    </row>
    <row r="32" spans="1:18" x14ac:dyDescent="0.25">
      <c r="A32" s="186" t="s">
        <v>48</v>
      </c>
      <c r="B32" s="186" t="s">
        <v>49</v>
      </c>
      <c r="C32" s="186" t="s">
        <v>33</v>
      </c>
      <c r="D32" s="186" t="s">
        <v>444</v>
      </c>
      <c r="E32" s="187">
        <v>45653</v>
      </c>
      <c r="F32" s="186"/>
      <c r="G32" s="186" t="s">
        <v>439</v>
      </c>
      <c r="H32" s="186" t="s">
        <v>440</v>
      </c>
      <c r="I32" s="186"/>
      <c r="J32" s="186" t="s">
        <v>31</v>
      </c>
      <c r="K32" s="186" t="s">
        <v>445</v>
      </c>
      <c r="L32" s="188">
        <v>47851030</v>
      </c>
      <c r="M32" s="188">
        <v>0</v>
      </c>
      <c r="N32" s="152">
        <v>47851030</v>
      </c>
      <c r="O32" s="153">
        <v>255205495</v>
      </c>
      <c r="P32" s="188">
        <v>2024000441</v>
      </c>
      <c r="Q32" s="188">
        <v>2024001268</v>
      </c>
      <c r="R32" s="186" t="s">
        <v>132</v>
      </c>
    </row>
    <row r="33" spans="1:18" x14ac:dyDescent="0.25">
      <c r="A33" s="186" t="s">
        <v>48</v>
      </c>
      <c r="B33" s="186" t="s">
        <v>49</v>
      </c>
      <c r="C33" s="186" t="s">
        <v>33</v>
      </c>
      <c r="D33" s="186" t="s">
        <v>446</v>
      </c>
      <c r="E33" s="187">
        <v>45653</v>
      </c>
      <c r="F33" s="186"/>
      <c r="G33" s="186" t="s">
        <v>439</v>
      </c>
      <c r="H33" s="186" t="s">
        <v>440</v>
      </c>
      <c r="I33" s="186"/>
      <c r="J33" s="186" t="s">
        <v>31</v>
      </c>
      <c r="K33" s="186" t="s">
        <v>447</v>
      </c>
      <c r="L33" s="188">
        <v>47851030</v>
      </c>
      <c r="M33" s="188">
        <v>0</v>
      </c>
      <c r="N33" s="152">
        <v>47851030</v>
      </c>
      <c r="O33" s="153">
        <v>303056525</v>
      </c>
      <c r="P33" s="188">
        <v>2024000441</v>
      </c>
      <c r="Q33" s="188">
        <v>2024001293</v>
      </c>
      <c r="R33" s="186" t="s">
        <v>132</v>
      </c>
    </row>
    <row r="34" spans="1:18" x14ac:dyDescent="0.25">
      <c r="A34" s="186" t="s">
        <v>48</v>
      </c>
      <c r="B34" s="186" t="s">
        <v>49</v>
      </c>
      <c r="C34" s="186" t="s">
        <v>33</v>
      </c>
      <c r="D34" s="186" t="s">
        <v>448</v>
      </c>
      <c r="E34" s="187">
        <v>45654</v>
      </c>
      <c r="F34" s="186"/>
      <c r="G34" s="186" t="s">
        <v>439</v>
      </c>
      <c r="H34" s="186" t="s">
        <v>440</v>
      </c>
      <c r="I34" s="186"/>
      <c r="J34" s="186" t="s">
        <v>31</v>
      </c>
      <c r="K34" s="186" t="s">
        <v>449</v>
      </c>
      <c r="L34" s="188">
        <v>47850900</v>
      </c>
      <c r="M34" s="188">
        <v>0</v>
      </c>
      <c r="N34" s="152">
        <v>47850900</v>
      </c>
      <c r="O34" s="153">
        <v>350907425</v>
      </c>
      <c r="P34" s="188">
        <v>2024000441</v>
      </c>
      <c r="Q34" s="188">
        <v>2024001279</v>
      </c>
      <c r="R34" s="186" t="s">
        <v>132</v>
      </c>
    </row>
    <row r="35" spans="1:18" x14ac:dyDescent="0.25">
      <c r="A35" s="186" t="s">
        <v>48</v>
      </c>
      <c r="B35" s="186" t="s">
        <v>49</v>
      </c>
      <c r="C35" s="186" t="s">
        <v>33</v>
      </c>
      <c r="D35" s="186" t="s">
        <v>450</v>
      </c>
      <c r="E35" s="187">
        <v>45654</v>
      </c>
      <c r="F35" s="186"/>
      <c r="G35" s="186" t="s">
        <v>439</v>
      </c>
      <c r="H35" s="186" t="s">
        <v>440</v>
      </c>
      <c r="I35" s="186"/>
      <c r="J35" s="186" t="s">
        <v>31</v>
      </c>
      <c r="K35" s="186" t="s">
        <v>451</v>
      </c>
      <c r="L35" s="188">
        <v>47851030</v>
      </c>
      <c r="M35" s="188">
        <v>0</v>
      </c>
      <c r="N35" s="152">
        <v>47851030</v>
      </c>
      <c r="O35" s="153">
        <v>398758455</v>
      </c>
      <c r="P35" s="188">
        <v>2024000441</v>
      </c>
      <c r="Q35" s="188">
        <v>2024001281</v>
      </c>
      <c r="R35" s="186" t="s">
        <v>132</v>
      </c>
    </row>
    <row r="36" spans="1:18" x14ac:dyDescent="0.25">
      <c r="A36" s="186" t="s">
        <v>48</v>
      </c>
      <c r="B36" s="186" t="s">
        <v>49</v>
      </c>
      <c r="C36" s="186" t="s">
        <v>33</v>
      </c>
      <c r="D36" s="186" t="s">
        <v>452</v>
      </c>
      <c r="E36" s="187">
        <v>45654</v>
      </c>
      <c r="F36" s="186"/>
      <c r="G36" s="186" t="s">
        <v>439</v>
      </c>
      <c r="H36" s="186" t="s">
        <v>440</v>
      </c>
      <c r="I36" s="186"/>
      <c r="J36" s="186" t="s">
        <v>31</v>
      </c>
      <c r="K36" s="186" t="s">
        <v>453</v>
      </c>
      <c r="L36" s="188">
        <v>47851030</v>
      </c>
      <c r="M36" s="188">
        <v>0</v>
      </c>
      <c r="N36" s="152">
        <v>47851030</v>
      </c>
      <c r="O36" s="153">
        <v>446609485</v>
      </c>
      <c r="P36" s="188">
        <v>2024000441</v>
      </c>
      <c r="Q36" s="188">
        <v>2024001308</v>
      </c>
      <c r="R36" s="186" t="s">
        <v>132</v>
      </c>
    </row>
    <row r="37" spans="1:18" x14ac:dyDescent="0.25">
      <c r="A37" s="186" t="s">
        <v>48</v>
      </c>
      <c r="B37" s="186" t="s">
        <v>49</v>
      </c>
      <c r="C37" s="186" t="s">
        <v>33</v>
      </c>
      <c r="D37" s="186" t="s">
        <v>454</v>
      </c>
      <c r="E37" s="187">
        <v>45654</v>
      </c>
      <c r="F37" s="186"/>
      <c r="G37" s="186" t="s">
        <v>439</v>
      </c>
      <c r="H37" s="186" t="s">
        <v>440</v>
      </c>
      <c r="I37" s="186"/>
      <c r="J37" s="186" t="s">
        <v>31</v>
      </c>
      <c r="K37" s="186" t="s">
        <v>455</v>
      </c>
      <c r="L37" s="188">
        <v>47851030</v>
      </c>
      <c r="M37" s="188">
        <v>0</v>
      </c>
      <c r="N37" s="152">
        <v>47851030</v>
      </c>
      <c r="O37" s="153">
        <v>494460515</v>
      </c>
      <c r="P37" s="188">
        <v>2024000441</v>
      </c>
      <c r="Q37" s="188">
        <v>2024001309</v>
      </c>
      <c r="R37" s="186" t="s">
        <v>132</v>
      </c>
    </row>
    <row r="38" spans="1:18" x14ac:dyDescent="0.25">
      <c r="A38" s="186" t="s">
        <v>48</v>
      </c>
      <c r="B38" s="186" t="s">
        <v>49</v>
      </c>
      <c r="C38" s="186" t="s">
        <v>33</v>
      </c>
      <c r="D38" s="186" t="s">
        <v>456</v>
      </c>
      <c r="E38" s="187">
        <v>45656</v>
      </c>
      <c r="F38" s="186"/>
      <c r="G38" s="186" t="s">
        <v>439</v>
      </c>
      <c r="H38" s="186" t="s">
        <v>440</v>
      </c>
      <c r="I38" s="186"/>
      <c r="J38" s="186" t="s">
        <v>31</v>
      </c>
      <c r="K38" s="186" t="s">
        <v>457</v>
      </c>
      <c r="L38" s="188">
        <v>150000000</v>
      </c>
      <c r="M38" s="188">
        <v>0</v>
      </c>
      <c r="N38" s="152">
        <v>150000000</v>
      </c>
      <c r="O38" s="153">
        <v>644460515</v>
      </c>
      <c r="P38" s="188">
        <v>2024000832</v>
      </c>
      <c r="Q38" s="188">
        <v>2024001297</v>
      </c>
      <c r="R38" s="186" t="s">
        <v>111</v>
      </c>
    </row>
    <row r="39" spans="1:18" x14ac:dyDescent="0.25">
      <c r="A39" s="192" t="s">
        <v>48</v>
      </c>
      <c r="B39" s="192" t="s">
        <v>49</v>
      </c>
      <c r="C39" s="192" t="s">
        <v>33</v>
      </c>
      <c r="D39" s="192" t="s">
        <v>466</v>
      </c>
      <c r="E39" s="193">
        <v>45657</v>
      </c>
      <c r="F39" s="192"/>
      <c r="G39" s="192" t="s">
        <v>439</v>
      </c>
      <c r="H39" s="192" t="s">
        <v>440</v>
      </c>
      <c r="I39" s="192"/>
      <c r="J39" s="192" t="s">
        <v>31</v>
      </c>
      <c r="K39" s="192" t="s">
        <v>467</v>
      </c>
      <c r="L39" s="194">
        <v>159000000</v>
      </c>
      <c r="M39" s="194">
        <v>0</v>
      </c>
      <c r="N39" s="153">
        <v>159000000</v>
      </c>
      <c r="O39" s="153">
        <v>803460515</v>
      </c>
      <c r="P39" s="188">
        <v>2024000851</v>
      </c>
      <c r="Q39" s="188">
        <v>2024001364</v>
      </c>
      <c r="R39" s="186" t="s">
        <v>111</v>
      </c>
    </row>
    <row r="40" spans="1:18" x14ac:dyDescent="0.25">
      <c r="A40" s="186"/>
      <c r="B40" s="186"/>
      <c r="C40" s="186"/>
      <c r="D40" s="186"/>
      <c r="E40" s="186"/>
      <c r="F40" s="186"/>
      <c r="G40" s="186"/>
      <c r="H40" s="186"/>
      <c r="I40" s="186"/>
      <c r="J40" s="186"/>
      <c r="K40" s="186"/>
      <c r="L40" s="189">
        <v>803460515</v>
      </c>
      <c r="M40" s="189"/>
      <c r="N40" s="189"/>
      <c r="O40" s="195"/>
      <c r="P40" s="189"/>
      <c r="Q40" s="189"/>
      <c r="R40" s="186"/>
    </row>
    <row r="41" spans="1:18" x14ac:dyDescent="0.25">
      <c r="A41" s="186"/>
      <c r="B41" s="186"/>
      <c r="C41" s="186"/>
      <c r="D41" s="186"/>
      <c r="E41" s="186"/>
      <c r="F41" s="186"/>
      <c r="G41" s="186"/>
      <c r="H41" s="186"/>
      <c r="I41" s="186"/>
      <c r="J41" s="186"/>
      <c r="K41" s="186"/>
      <c r="L41" s="186"/>
      <c r="M41" s="186"/>
      <c r="N41" s="186"/>
      <c r="O41" s="192"/>
      <c r="P41" s="186"/>
      <c r="Q41" s="186"/>
      <c r="R41" s="186"/>
    </row>
    <row r="42" spans="1:18" x14ac:dyDescent="0.25">
      <c r="A42" s="186"/>
      <c r="B42" s="186"/>
      <c r="C42" s="186"/>
      <c r="D42" s="186"/>
      <c r="E42" s="186"/>
      <c r="F42" s="186"/>
      <c r="G42" s="186"/>
      <c r="H42" s="186"/>
      <c r="I42" s="186"/>
      <c r="J42" s="186"/>
      <c r="K42" s="186"/>
      <c r="L42" s="186"/>
      <c r="M42" s="186"/>
      <c r="N42" s="186"/>
      <c r="O42" s="186"/>
      <c r="P42" s="186"/>
      <c r="Q42" s="186"/>
      <c r="R42" s="186"/>
    </row>
    <row r="43" spans="1:18" x14ac:dyDescent="0.25">
      <c r="A43" s="186"/>
      <c r="B43" s="186"/>
      <c r="C43" s="186"/>
      <c r="D43" s="186"/>
      <c r="E43" s="186"/>
      <c r="F43" s="186"/>
      <c r="G43" s="186"/>
      <c r="H43" s="186"/>
      <c r="I43" s="186"/>
      <c r="J43" s="186"/>
      <c r="K43" s="186"/>
      <c r="L43" s="186"/>
      <c r="M43" s="186"/>
      <c r="N43" s="186"/>
      <c r="O43" s="186"/>
      <c r="P43" s="186"/>
      <c r="Q43" s="186"/>
      <c r="R43" s="186"/>
    </row>
    <row r="44" spans="1:18" x14ac:dyDescent="0.25">
      <c r="A44" s="186"/>
      <c r="B44" s="186"/>
      <c r="C44" s="186"/>
      <c r="D44" s="186"/>
      <c r="E44" s="186"/>
      <c r="F44" s="186"/>
      <c r="G44" s="186"/>
      <c r="H44" s="186"/>
      <c r="I44" s="186"/>
      <c r="J44" s="186"/>
      <c r="K44" s="186"/>
      <c r="L44" s="186"/>
      <c r="M44" s="186"/>
      <c r="N44" s="186"/>
      <c r="O44" s="186"/>
      <c r="P44" s="186"/>
      <c r="Q44" s="186"/>
      <c r="R44" s="186"/>
    </row>
    <row r="45" spans="1:18" x14ac:dyDescent="0.25">
      <c r="A45" s="186"/>
      <c r="B45" s="186"/>
      <c r="C45" s="186"/>
      <c r="D45" s="186"/>
      <c r="E45" s="186"/>
      <c r="F45" s="186"/>
      <c r="G45" s="186"/>
      <c r="H45" s="186"/>
      <c r="I45" s="186"/>
      <c r="J45" s="186"/>
      <c r="K45" s="186"/>
      <c r="L45" s="186"/>
      <c r="M45" s="186"/>
      <c r="N45" s="186"/>
      <c r="O45" s="186"/>
      <c r="P45" s="186"/>
      <c r="Q45" s="186"/>
      <c r="R45" s="186"/>
    </row>
    <row r="46" spans="1:18" x14ac:dyDescent="0.25">
      <c r="A46" s="186"/>
      <c r="B46" s="186"/>
      <c r="C46" s="186"/>
      <c r="D46" s="186"/>
      <c r="E46" s="186"/>
      <c r="F46" s="186"/>
      <c r="G46" s="186"/>
      <c r="H46" s="186"/>
      <c r="I46" s="186"/>
      <c r="J46" s="186"/>
      <c r="K46" s="186"/>
      <c r="L46" s="186"/>
      <c r="M46" s="186"/>
      <c r="N46" s="186"/>
      <c r="O46" s="186"/>
      <c r="P46" s="186"/>
      <c r="Q46" s="186"/>
      <c r="R46" s="186"/>
    </row>
    <row r="47" spans="1:18" x14ac:dyDescent="0.25">
      <c r="A47" s="186"/>
      <c r="B47" s="186"/>
      <c r="C47" s="186"/>
      <c r="D47" s="186"/>
      <c r="E47" s="186"/>
      <c r="F47" s="186"/>
      <c r="G47" s="186"/>
      <c r="H47" s="186"/>
      <c r="I47" s="186"/>
      <c r="J47" s="186"/>
      <c r="K47" s="186"/>
      <c r="L47" s="186"/>
      <c r="M47" s="186"/>
      <c r="N47" s="186"/>
      <c r="O47" s="186"/>
      <c r="P47" s="186"/>
      <c r="Q47" s="186"/>
      <c r="R47" s="186"/>
    </row>
    <row r="48" spans="1:18" x14ac:dyDescent="0.25">
      <c r="A48" s="186"/>
      <c r="B48" s="186"/>
      <c r="C48" s="186"/>
      <c r="D48" s="186"/>
      <c r="E48" s="186"/>
      <c r="F48" s="186"/>
      <c r="G48" s="186"/>
      <c r="H48" s="186"/>
      <c r="I48" s="186"/>
      <c r="J48" s="186"/>
      <c r="K48" s="186"/>
      <c r="L48" s="186"/>
      <c r="M48" s="186"/>
      <c r="N48" s="186"/>
      <c r="O48" s="186"/>
      <c r="P48" s="186"/>
      <c r="Q48" s="186"/>
      <c r="R48" s="186"/>
    </row>
    <row r="49" spans="1:18" x14ac:dyDescent="0.25">
      <c r="A49" s="186"/>
      <c r="B49" s="186"/>
      <c r="C49" s="186"/>
      <c r="D49" s="186"/>
      <c r="E49" s="186"/>
      <c r="F49" s="186"/>
      <c r="G49" s="186"/>
      <c r="H49" s="186"/>
      <c r="I49" s="186"/>
      <c r="J49" s="186"/>
      <c r="K49" s="186"/>
      <c r="L49" s="186"/>
      <c r="M49" s="186"/>
      <c r="N49" s="186"/>
      <c r="O49" s="186"/>
      <c r="P49" s="186"/>
      <c r="Q49" s="186"/>
      <c r="R49" s="186"/>
    </row>
    <row r="50" spans="1:18" x14ac:dyDescent="0.25">
      <c r="A50" s="186"/>
      <c r="B50" s="186"/>
      <c r="C50" s="186"/>
      <c r="D50" s="186"/>
      <c r="E50" s="186"/>
      <c r="F50" s="186"/>
      <c r="G50" s="186"/>
      <c r="H50" s="186"/>
      <c r="I50" s="186"/>
      <c r="J50" s="186"/>
      <c r="K50" s="186"/>
      <c r="L50" s="186"/>
      <c r="M50" s="186"/>
      <c r="N50" s="186"/>
      <c r="O50" s="186"/>
      <c r="P50" s="186"/>
      <c r="Q50" s="186"/>
      <c r="R50" s="186"/>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workbookViewId="0">
      <selection activeCell="O13" sqref="O13"/>
    </sheetView>
  </sheetViews>
  <sheetFormatPr baseColWidth="10" defaultRowHeight="15" x14ac:dyDescent="0.25"/>
  <cols>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00" t="s">
        <v>6</v>
      </c>
      <c r="B10" s="200" t="s">
        <v>7</v>
      </c>
      <c r="C10" s="200" t="s">
        <v>8</v>
      </c>
      <c r="D10" s="200" t="s">
        <v>9</v>
      </c>
      <c r="E10" s="200" t="s">
        <v>10</v>
      </c>
      <c r="F10" s="200" t="s">
        <v>11</v>
      </c>
      <c r="G10" s="200" t="s">
        <v>12</v>
      </c>
      <c r="H10" s="200" t="s">
        <v>13</v>
      </c>
      <c r="I10" s="200" t="s">
        <v>14</v>
      </c>
      <c r="J10" s="200" t="s">
        <v>15</v>
      </c>
      <c r="K10" s="200" t="s">
        <v>16</v>
      </c>
      <c r="L10" s="201" t="s">
        <v>17</v>
      </c>
      <c r="M10" s="201" t="s">
        <v>18</v>
      </c>
      <c r="N10" s="201" t="s">
        <v>19</v>
      </c>
      <c r="O10" s="201" t="s">
        <v>20</v>
      </c>
      <c r="P10" s="201" t="s">
        <v>21</v>
      </c>
      <c r="Q10" s="201" t="s">
        <v>22</v>
      </c>
      <c r="R10" s="200" t="s">
        <v>23</v>
      </c>
    </row>
    <row r="11" spans="1:18" x14ac:dyDescent="0.25">
      <c r="A11" s="196" t="s">
        <v>138</v>
      </c>
      <c r="B11" s="196" t="s">
        <v>139</v>
      </c>
      <c r="C11" s="196" t="s">
        <v>33</v>
      </c>
      <c r="D11" s="196" t="s">
        <v>475</v>
      </c>
      <c r="E11" s="197">
        <v>45656</v>
      </c>
      <c r="F11" s="196"/>
      <c r="G11" s="196" t="s">
        <v>472</v>
      </c>
      <c r="H11" s="196" t="s">
        <v>473</v>
      </c>
      <c r="I11" s="196"/>
      <c r="J11" s="196" t="s">
        <v>31</v>
      </c>
      <c r="K11" s="196" t="s">
        <v>474</v>
      </c>
      <c r="L11" s="198">
        <v>0</v>
      </c>
      <c r="M11" s="198">
        <v>114000000</v>
      </c>
      <c r="N11" s="152">
        <v>114000000</v>
      </c>
      <c r="O11" s="153">
        <v>114000000</v>
      </c>
      <c r="P11" s="198">
        <v>0</v>
      </c>
      <c r="Q11" s="198">
        <v>0</v>
      </c>
      <c r="R11" s="196"/>
    </row>
    <row r="12" spans="1:18" x14ac:dyDescent="0.25">
      <c r="A12" s="192" t="s">
        <v>138</v>
      </c>
      <c r="B12" s="192" t="s">
        <v>139</v>
      </c>
      <c r="C12" s="192" t="s">
        <v>144</v>
      </c>
      <c r="D12" s="192" t="s">
        <v>471</v>
      </c>
      <c r="E12" s="193">
        <v>45657</v>
      </c>
      <c r="F12" s="192"/>
      <c r="G12" s="192" t="s">
        <v>472</v>
      </c>
      <c r="H12" s="192" t="s">
        <v>473</v>
      </c>
      <c r="I12" s="192"/>
      <c r="J12" s="192" t="s">
        <v>31</v>
      </c>
      <c r="K12" s="192" t="s">
        <v>474</v>
      </c>
      <c r="L12" s="194">
        <v>114000000</v>
      </c>
      <c r="M12" s="194">
        <v>0</v>
      </c>
      <c r="N12" s="153">
        <v>-114000000</v>
      </c>
      <c r="O12" s="185">
        <v>0</v>
      </c>
      <c r="P12" s="152">
        <v>2024000769</v>
      </c>
      <c r="Q12" s="152">
        <v>2024001315</v>
      </c>
      <c r="R12" s="196" t="s">
        <v>476</v>
      </c>
    </row>
    <row r="13" spans="1:18" x14ac:dyDescent="0.25">
      <c r="A13" s="192" t="s">
        <v>48</v>
      </c>
      <c r="B13" s="192" t="s">
        <v>49</v>
      </c>
      <c r="C13" s="192" t="s">
        <v>33</v>
      </c>
      <c r="D13" s="192" t="s">
        <v>475</v>
      </c>
      <c r="E13" s="193">
        <v>45656</v>
      </c>
      <c r="F13" s="192"/>
      <c r="G13" s="192" t="s">
        <v>472</v>
      </c>
      <c r="H13" s="192" t="s">
        <v>473</v>
      </c>
      <c r="I13" s="192"/>
      <c r="J13" s="192" t="s">
        <v>31</v>
      </c>
      <c r="K13" s="192" t="s">
        <v>474</v>
      </c>
      <c r="L13" s="194">
        <v>114000000</v>
      </c>
      <c r="M13" s="194">
        <v>0</v>
      </c>
      <c r="N13" s="153">
        <v>114000000</v>
      </c>
      <c r="O13" s="153">
        <v>114000000</v>
      </c>
      <c r="P13" s="152">
        <v>2024000769</v>
      </c>
      <c r="Q13" s="152">
        <v>2024001315</v>
      </c>
      <c r="R13" s="196" t="s">
        <v>476</v>
      </c>
    </row>
    <row r="14" spans="1:18" x14ac:dyDescent="0.25">
      <c r="A14" s="196"/>
      <c r="B14" s="196"/>
      <c r="C14" s="196"/>
      <c r="D14" s="196"/>
      <c r="E14" s="196"/>
      <c r="F14" s="196"/>
      <c r="G14" s="196"/>
      <c r="H14" s="196"/>
      <c r="I14" s="196"/>
      <c r="J14" s="196"/>
      <c r="K14" s="196"/>
      <c r="L14" s="199"/>
      <c r="M14" s="199"/>
      <c r="N14" s="154"/>
      <c r="O14" s="154"/>
      <c r="P14" s="154"/>
      <c r="Q14" s="154"/>
      <c r="R14" s="196"/>
    </row>
    <row r="15" spans="1:18" x14ac:dyDescent="0.25">
      <c r="A15" s="196"/>
      <c r="B15" s="196"/>
      <c r="C15" s="196"/>
      <c r="D15" s="196"/>
      <c r="E15" s="196"/>
      <c r="F15" s="196"/>
      <c r="G15" s="196"/>
      <c r="H15" s="196"/>
      <c r="I15" s="196"/>
      <c r="J15" s="196"/>
      <c r="K15" s="196"/>
      <c r="L15" s="196"/>
      <c r="M15" s="196"/>
      <c r="N15" s="196"/>
      <c r="O15" s="196"/>
      <c r="P15" s="196"/>
      <c r="Q15" s="196"/>
      <c r="R15" s="196"/>
    </row>
    <row r="16" spans="1:18" x14ac:dyDescent="0.25">
      <c r="A16" s="196"/>
      <c r="B16" s="196"/>
      <c r="C16" s="196"/>
      <c r="D16" s="196"/>
      <c r="E16" s="196"/>
      <c r="F16" s="196"/>
      <c r="G16" s="196"/>
      <c r="H16" s="196"/>
      <c r="I16" s="196"/>
      <c r="J16" s="196"/>
      <c r="K16" s="196"/>
      <c r="L16" s="196"/>
      <c r="M16" s="196"/>
      <c r="N16" s="196"/>
      <c r="O16" s="196"/>
      <c r="P16" s="196"/>
      <c r="Q16" s="196"/>
      <c r="R16" s="196"/>
    </row>
    <row r="17" spans="1:18" x14ac:dyDescent="0.25">
      <c r="A17" s="196"/>
      <c r="B17" s="196"/>
      <c r="C17" s="196"/>
      <c r="D17" s="196"/>
      <c r="E17" s="196"/>
      <c r="F17" s="196"/>
      <c r="G17" s="196"/>
      <c r="H17" s="196"/>
      <c r="I17" s="196"/>
      <c r="J17" s="196"/>
      <c r="K17" s="196"/>
      <c r="L17" s="196"/>
      <c r="M17" s="196"/>
      <c r="N17" s="196"/>
      <c r="O17" s="196"/>
      <c r="P17" s="196"/>
      <c r="Q17" s="196"/>
      <c r="R17" s="196"/>
    </row>
    <row r="18" spans="1:18" x14ac:dyDescent="0.25">
      <c r="A18" s="196"/>
      <c r="B18" s="196"/>
      <c r="C18" s="196"/>
      <c r="D18" s="196"/>
      <c r="E18" s="196"/>
      <c r="F18" s="196"/>
      <c r="G18" s="196"/>
      <c r="H18" s="196"/>
      <c r="I18" s="196"/>
      <c r="J18" s="196"/>
      <c r="K18" s="196"/>
      <c r="L18" s="196"/>
      <c r="M18" s="196"/>
      <c r="N18" s="196"/>
      <c r="O18" s="196"/>
      <c r="P18" s="196"/>
      <c r="Q18" s="196"/>
      <c r="R18" s="196"/>
    </row>
    <row r="19" spans="1:18" x14ac:dyDescent="0.25">
      <c r="A19" s="196"/>
      <c r="B19" s="196"/>
      <c r="C19" s="196"/>
      <c r="D19" s="196"/>
      <c r="E19" s="196"/>
      <c r="F19" s="196"/>
      <c r="G19" s="196"/>
      <c r="H19" s="196"/>
      <c r="I19" s="196"/>
      <c r="J19" s="196"/>
      <c r="K19" s="196"/>
      <c r="L19" s="196"/>
      <c r="M19" s="196"/>
      <c r="N19" s="196"/>
      <c r="O19" s="196"/>
      <c r="P19" s="196"/>
      <c r="Q19" s="196"/>
      <c r="R19" s="196"/>
    </row>
    <row r="20" spans="1:18" x14ac:dyDescent="0.25">
      <c r="A20" s="196"/>
      <c r="B20" s="196"/>
      <c r="C20" s="196"/>
      <c r="D20" s="196"/>
      <c r="E20" s="196"/>
      <c r="F20" s="196"/>
      <c r="G20" s="196"/>
      <c r="H20" s="196"/>
      <c r="I20" s="196"/>
      <c r="J20" s="196"/>
      <c r="K20" s="196"/>
      <c r="L20" s="196"/>
      <c r="M20" s="196"/>
      <c r="N20" s="196"/>
      <c r="O20" s="196"/>
      <c r="P20" s="196"/>
      <c r="Q20" s="196"/>
      <c r="R20" s="196"/>
    </row>
    <row r="21" spans="1:18" x14ac:dyDescent="0.25">
      <c r="A21" s="196"/>
      <c r="B21" s="196"/>
      <c r="C21" s="196"/>
      <c r="D21" s="196"/>
      <c r="E21" s="196"/>
      <c r="F21" s="196"/>
      <c r="G21" s="196"/>
      <c r="H21" s="196"/>
      <c r="I21" s="196"/>
      <c r="J21" s="196"/>
      <c r="K21" s="196"/>
      <c r="L21" s="196"/>
      <c r="M21" s="196"/>
      <c r="N21" s="196"/>
      <c r="O21" s="196"/>
      <c r="P21" s="196"/>
      <c r="Q21" s="196"/>
      <c r="R21" s="196"/>
    </row>
    <row r="22" spans="1:18" x14ac:dyDescent="0.25">
      <c r="A22" s="196"/>
      <c r="B22" s="196"/>
      <c r="C22" s="196"/>
      <c r="D22" s="196"/>
      <c r="E22" s="196"/>
      <c r="F22" s="196"/>
      <c r="G22" s="196"/>
      <c r="H22" s="196"/>
      <c r="I22" s="196"/>
      <c r="J22" s="196"/>
      <c r="K22" s="196"/>
      <c r="L22" s="196"/>
      <c r="M22" s="196"/>
      <c r="N22" s="196"/>
      <c r="O22" s="196"/>
      <c r="P22" s="196"/>
      <c r="Q22" s="196"/>
      <c r="R22" s="196"/>
    </row>
    <row r="23" spans="1:18" x14ac:dyDescent="0.25">
      <c r="A23" s="196"/>
      <c r="B23" s="196"/>
      <c r="C23" s="196"/>
      <c r="D23" s="196"/>
      <c r="E23" s="196"/>
      <c r="F23" s="196"/>
      <c r="G23" s="196"/>
      <c r="H23" s="196"/>
      <c r="I23" s="196"/>
      <c r="J23" s="196"/>
      <c r="K23" s="196"/>
      <c r="L23" s="196"/>
      <c r="M23" s="196"/>
      <c r="N23" s="196"/>
      <c r="O23" s="196"/>
      <c r="P23" s="196"/>
      <c r="Q23" s="196"/>
      <c r="R23" s="196"/>
    </row>
    <row r="24" spans="1:18" x14ac:dyDescent="0.25">
      <c r="A24" s="196"/>
      <c r="B24" s="196"/>
      <c r="C24" s="196"/>
      <c r="D24" s="196"/>
      <c r="E24" s="196"/>
      <c r="F24" s="196"/>
      <c r="G24" s="196"/>
      <c r="H24" s="196"/>
      <c r="I24" s="196"/>
      <c r="J24" s="196"/>
      <c r="K24" s="196"/>
      <c r="L24" s="196"/>
      <c r="M24" s="196"/>
      <c r="N24" s="196"/>
      <c r="O24" s="196"/>
      <c r="P24" s="196"/>
      <c r="Q24" s="196"/>
      <c r="R24" s="196"/>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election activeCell="J32" sqref="J32"/>
    </sheetView>
  </sheetViews>
  <sheetFormatPr baseColWidth="10" defaultRowHeight="15" x14ac:dyDescent="0.25"/>
  <cols>
    <col min="12" max="12" width="11.7109375" bestFit="1" customWidth="1"/>
    <col min="14" max="14" width="11.5703125" bestFit="1" customWidth="1"/>
    <col min="15"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06" t="s">
        <v>6</v>
      </c>
      <c r="B10" s="206" t="s">
        <v>7</v>
      </c>
      <c r="C10" s="206" t="s">
        <v>8</v>
      </c>
      <c r="D10" s="206" t="s">
        <v>9</v>
      </c>
      <c r="E10" s="206" t="s">
        <v>10</v>
      </c>
      <c r="F10" s="206" t="s">
        <v>11</v>
      </c>
      <c r="G10" s="206" t="s">
        <v>12</v>
      </c>
      <c r="H10" s="206" t="s">
        <v>13</v>
      </c>
      <c r="I10" s="206" t="s">
        <v>14</v>
      </c>
      <c r="J10" s="206" t="s">
        <v>15</v>
      </c>
      <c r="K10" s="206" t="s">
        <v>16</v>
      </c>
      <c r="L10" s="207" t="s">
        <v>17</v>
      </c>
      <c r="M10" s="207" t="s">
        <v>18</v>
      </c>
      <c r="N10" s="207" t="s">
        <v>19</v>
      </c>
      <c r="O10" s="207" t="s">
        <v>20</v>
      </c>
      <c r="P10" s="207" t="s">
        <v>21</v>
      </c>
      <c r="Q10" s="207" t="s">
        <v>22</v>
      </c>
      <c r="R10" s="206" t="s">
        <v>23</v>
      </c>
    </row>
    <row r="11" spans="1:18" x14ac:dyDescent="0.25">
      <c r="A11" s="202" t="s">
        <v>138</v>
      </c>
      <c r="B11" s="202" t="s">
        <v>139</v>
      </c>
      <c r="C11" s="202" t="s">
        <v>33</v>
      </c>
      <c r="D11" s="202" t="s">
        <v>487</v>
      </c>
      <c r="E11" s="203">
        <v>45649</v>
      </c>
      <c r="F11" s="202"/>
      <c r="G11" s="202" t="s">
        <v>478</v>
      </c>
      <c r="H11" s="202" t="s">
        <v>479</v>
      </c>
      <c r="I11" s="202"/>
      <c r="J11" s="202" t="s">
        <v>31</v>
      </c>
      <c r="K11" s="202" t="s">
        <v>488</v>
      </c>
      <c r="L11" s="204">
        <v>0</v>
      </c>
      <c r="M11" s="204">
        <v>100000000</v>
      </c>
      <c r="N11" s="26">
        <v>100000000</v>
      </c>
      <c r="O11" s="38">
        <v>100000000</v>
      </c>
      <c r="P11" s="204">
        <v>0</v>
      </c>
      <c r="Q11" s="204">
        <v>0</v>
      </c>
      <c r="R11" s="202"/>
    </row>
    <row r="12" spans="1:18" x14ac:dyDescent="0.25">
      <c r="A12" s="202" t="s">
        <v>138</v>
      </c>
      <c r="B12" s="202" t="s">
        <v>139</v>
      </c>
      <c r="C12" s="202" t="s">
        <v>33</v>
      </c>
      <c r="D12" s="202" t="s">
        <v>489</v>
      </c>
      <c r="E12" s="203">
        <v>45649</v>
      </c>
      <c r="F12" s="202"/>
      <c r="G12" s="202" t="s">
        <v>478</v>
      </c>
      <c r="H12" s="202" t="s">
        <v>479</v>
      </c>
      <c r="I12" s="202"/>
      <c r="J12" s="202" t="s">
        <v>31</v>
      </c>
      <c r="K12" s="202" t="s">
        <v>490</v>
      </c>
      <c r="L12" s="204">
        <v>0</v>
      </c>
      <c r="M12" s="204">
        <v>100000000</v>
      </c>
      <c r="N12" s="26">
        <v>100000000</v>
      </c>
      <c r="O12" s="38">
        <v>200000000</v>
      </c>
      <c r="P12" s="204">
        <v>0</v>
      </c>
      <c r="Q12" s="204">
        <v>0</v>
      </c>
      <c r="R12" s="202"/>
    </row>
    <row r="13" spans="1:18" x14ac:dyDescent="0.25">
      <c r="A13" s="202" t="s">
        <v>138</v>
      </c>
      <c r="B13" s="202" t="s">
        <v>139</v>
      </c>
      <c r="C13" s="202" t="s">
        <v>144</v>
      </c>
      <c r="D13" s="202" t="s">
        <v>477</v>
      </c>
      <c r="E13" s="203">
        <v>45654</v>
      </c>
      <c r="F13" s="202"/>
      <c r="G13" s="202" t="s">
        <v>478</v>
      </c>
      <c r="H13" s="202" t="s">
        <v>479</v>
      </c>
      <c r="I13" s="202"/>
      <c r="J13" s="202" t="s">
        <v>31</v>
      </c>
      <c r="K13" s="202" t="s">
        <v>480</v>
      </c>
      <c r="L13" s="204">
        <v>100000000</v>
      </c>
      <c r="M13" s="204">
        <v>0</v>
      </c>
      <c r="N13" s="26">
        <v>-100000000</v>
      </c>
      <c r="O13" s="38">
        <v>100000000</v>
      </c>
      <c r="P13" s="26">
        <v>2024000600</v>
      </c>
      <c r="Q13" s="26">
        <v>2024000976</v>
      </c>
      <c r="R13" s="202" t="s">
        <v>152</v>
      </c>
    </row>
    <row r="14" spans="1:18" x14ac:dyDescent="0.25">
      <c r="A14" s="202" t="s">
        <v>138</v>
      </c>
      <c r="B14" s="202" t="s">
        <v>139</v>
      </c>
      <c r="C14" s="202" t="s">
        <v>144</v>
      </c>
      <c r="D14" s="202" t="s">
        <v>481</v>
      </c>
      <c r="E14" s="203">
        <v>45654</v>
      </c>
      <c r="F14" s="202"/>
      <c r="G14" s="202" t="s">
        <v>478</v>
      </c>
      <c r="H14" s="202" t="s">
        <v>479</v>
      </c>
      <c r="I14" s="202"/>
      <c r="J14" s="202" t="s">
        <v>31</v>
      </c>
      <c r="K14" s="202" t="s">
        <v>482</v>
      </c>
      <c r="L14" s="204">
        <v>100000000</v>
      </c>
      <c r="M14" s="204">
        <v>0</v>
      </c>
      <c r="N14" s="26">
        <v>-100000000</v>
      </c>
      <c r="O14" s="38">
        <v>0</v>
      </c>
      <c r="P14" s="26">
        <v>2024000599</v>
      </c>
      <c r="Q14" s="26">
        <v>2024001000</v>
      </c>
      <c r="R14" s="202" t="s">
        <v>152</v>
      </c>
    </row>
    <row r="15" spans="1:18" x14ac:dyDescent="0.25">
      <c r="A15" s="202" t="s">
        <v>138</v>
      </c>
      <c r="B15" s="202" t="s">
        <v>139</v>
      </c>
      <c r="C15" s="202" t="s">
        <v>33</v>
      </c>
      <c r="D15" s="202" t="s">
        <v>491</v>
      </c>
      <c r="E15" s="203">
        <v>45656</v>
      </c>
      <c r="F15" s="202"/>
      <c r="G15" s="202" t="s">
        <v>478</v>
      </c>
      <c r="H15" s="202" t="s">
        <v>479</v>
      </c>
      <c r="I15" s="202"/>
      <c r="J15" s="202" t="s">
        <v>31</v>
      </c>
      <c r="K15" s="202" t="s">
        <v>492</v>
      </c>
      <c r="L15" s="204">
        <v>0</v>
      </c>
      <c r="M15" s="204">
        <v>100000000</v>
      </c>
      <c r="N15" s="26">
        <v>100000000</v>
      </c>
      <c r="O15" s="38">
        <v>100000000</v>
      </c>
      <c r="P15" s="26">
        <v>0</v>
      </c>
      <c r="Q15" s="26">
        <v>0</v>
      </c>
      <c r="R15" s="202"/>
    </row>
    <row r="16" spans="1:18" x14ac:dyDescent="0.25">
      <c r="A16" s="202" t="s">
        <v>138</v>
      </c>
      <c r="B16" s="202" t="s">
        <v>139</v>
      </c>
      <c r="C16" s="202" t="s">
        <v>33</v>
      </c>
      <c r="D16" s="202" t="s">
        <v>493</v>
      </c>
      <c r="E16" s="203">
        <v>45656</v>
      </c>
      <c r="F16" s="202"/>
      <c r="G16" s="202" t="s">
        <v>478</v>
      </c>
      <c r="H16" s="202" t="s">
        <v>479</v>
      </c>
      <c r="I16" s="202"/>
      <c r="J16" s="202" t="s">
        <v>31</v>
      </c>
      <c r="K16" s="202" t="s">
        <v>486</v>
      </c>
      <c r="L16" s="204">
        <v>0</v>
      </c>
      <c r="M16" s="204">
        <v>68222100</v>
      </c>
      <c r="N16" s="26">
        <v>68222100</v>
      </c>
      <c r="O16" s="38">
        <v>168222100</v>
      </c>
      <c r="P16" s="26">
        <v>0</v>
      </c>
      <c r="Q16" s="26">
        <v>0</v>
      </c>
      <c r="R16" s="202"/>
    </row>
    <row r="17" spans="1:18" x14ac:dyDescent="0.25">
      <c r="A17" s="202" t="s">
        <v>138</v>
      </c>
      <c r="B17" s="202" t="s">
        <v>139</v>
      </c>
      <c r="C17" s="202" t="s">
        <v>144</v>
      </c>
      <c r="D17" s="202" t="s">
        <v>485</v>
      </c>
      <c r="E17" s="203">
        <v>45657</v>
      </c>
      <c r="F17" s="202"/>
      <c r="G17" s="202" t="s">
        <v>478</v>
      </c>
      <c r="H17" s="202" t="s">
        <v>479</v>
      </c>
      <c r="I17" s="202"/>
      <c r="J17" s="202" t="s">
        <v>31</v>
      </c>
      <c r="K17" s="202" t="s">
        <v>486</v>
      </c>
      <c r="L17" s="204">
        <v>68222100</v>
      </c>
      <c r="M17" s="204">
        <v>0</v>
      </c>
      <c r="N17" s="26">
        <v>-68222100</v>
      </c>
      <c r="O17" s="38">
        <v>100000000</v>
      </c>
      <c r="P17" s="26">
        <v>2024000441</v>
      </c>
      <c r="Q17" s="26">
        <v>2024001300</v>
      </c>
      <c r="R17" s="202" t="s">
        <v>132</v>
      </c>
    </row>
    <row r="18" spans="1:18" x14ac:dyDescent="0.25">
      <c r="A18" s="192" t="s">
        <v>138</v>
      </c>
      <c r="B18" s="192" t="s">
        <v>139</v>
      </c>
      <c r="C18" s="192" t="s">
        <v>144</v>
      </c>
      <c r="D18" s="192" t="s">
        <v>483</v>
      </c>
      <c r="E18" s="193">
        <v>45657</v>
      </c>
      <c r="F18" s="192"/>
      <c r="G18" s="192" t="s">
        <v>478</v>
      </c>
      <c r="H18" s="192" t="s">
        <v>479</v>
      </c>
      <c r="I18" s="192"/>
      <c r="J18" s="192" t="s">
        <v>31</v>
      </c>
      <c r="K18" s="192" t="s">
        <v>484</v>
      </c>
      <c r="L18" s="194">
        <v>100000000</v>
      </c>
      <c r="M18" s="194">
        <v>0</v>
      </c>
      <c r="N18" s="38">
        <v>-100000000</v>
      </c>
      <c r="O18" s="38">
        <v>0</v>
      </c>
      <c r="P18" s="26">
        <v>2024000827</v>
      </c>
      <c r="Q18" s="26">
        <v>2024001295</v>
      </c>
      <c r="R18" s="202" t="s">
        <v>111</v>
      </c>
    </row>
    <row r="19" spans="1:18" x14ac:dyDescent="0.25">
      <c r="A19" s="202" t="s">
        <v>48</v>
      </c>
      <c r="B19" s="202" t="s">
        <v>49</v>
      </c>
      <c r="C19" s="202" t="s">
        <v>33</v>
      </c>
      <c r="D19" s="202" t="s">
        <v>487</v>
      </c>
      <c r="E19" s="203">
        <v>45649</v>
      </c>
      <c r="F19" s="202"/>
      <c r="G19" s="202" t="s">
        <v>478</v>
      </c>
      <c r="H19" s="202" t="s">
        <v>479</v>
      </c>
      <c r="I19" s="202"/>
      <c r="J19" s="202" t="s">
        <v>31</v>
      </c>
      <c r="K19" s="202" t="s">
        <v>488</v>
      </c>
      <c r="L19" s="204">
        <v>100000000</v>
      </c>
      <c r="M19" s="204">
        <v>0</v>
      </c>
      <c r="N19" s="26">
        <v>100000000</v>
      </c>
      <c r="O19" s="38">
        <v>100000000</v>
      </c>
      <c r="P19" s="26">
        <v>2024000600</v>
      </c>
      <c r="Q19" s="26">
        <v>2024000976</v>
      </c>
      <c r="R19" s="202" t="s">
        <v>152</v>
      </c>
    </row>
    <row r="20" spans="1:18" x14ac:dyDescent="0.25">
      <c r="A20" s="202" t="s">
        <v>48</v>
      </c>
      <c r="B20" s="202" t="s">
        <v>49</v>
      </c>
      <c r="C20" s="202" t="s">
        <v>33</v>
      </c>
      <c r="D20" s="202" t="s">
        <v>489</v>
      </c>
      <c r="E20" s="203">
        <v>45649</v>
      </c>
      <c r="F20" s="202"/>
      <c r="G20" s="202" t="s">
        <v>478</v>
      </c>
      <c r="H20" s="202" t="s">
        <v>479</v>
      </c>
      <c r="I20" s="202"/>
      <c r="J20" s="202" t="s">
        <v>31</v>
      </c>
      <c r="K20" s="202" t="s">
        <v>490</v>
      </c>
      <c r="L20" s="204">
        <v>100000000</v>
      </c>
      <c r="M20" s="204">
        <v>0</v>
      </c>
      <c r="N20" s="26">
        <v>100000000</v>
      </c>
      <c r="O20" s="38">
        <v>200000000</v>
      </c>
      <c r="P20" s="26">
        <v>2024000599</v>
      </c>
      <c r="Q20" s="26">
        <v>2024001000</v>
      </c>
      <c r="R20" s="202" t="s">
        <v>152</v>
      </c>
    </row>
    <row r="21" spans="1:18" x14ac:dyDescent="0.25">
      <c r="A21" s="202" t="s">
        <v>48</v>
      </c>
      <c r="B21" s="202" t="s">
        <v>49</v>
      </c>
      <c r="C21" s="202" t="s">
        <v>33</v>
      </c>
      <c r="D21" s="202" t="s">
        <v>491</v>
      </c>
      <c r="E21" s="203">
        <v>45656</v>
      </c>
      <c r="F21" s="202"/>
      <c r="G21" s="202" t="s">
        <v>478</v>
      </c>
      <c r="H21" s="202" t="s">
        <v>479</v>
      </c>
      <c r="I21" s="202"/>
      <c r="J21" s="202" t="s">
        <v>31</v>
      </c>
      <c r="K21" s="202" t="s">
        <v>492</v>
      </c>
      <c r="L21" s="204">
        <v>100000000</v>
      </c>
      <c r="M21" s="204">
        <v>0</v>
      </c>
      <c r="N21" s="26">
        <v>100000000</v>
      </c>
      <c r="O21" s="38">
        <v>300000000</v>
      </c>
      <c r="P21" s="26">
        <v>2024000827</v>
      </c>
      <c r="Q21" s="26">
        <v>2024001295</v>
      </c>
      <c r="R21" s="202" t="s">
        <v>111</v>
      </c>
    </row>
    <row r="22" spans="1:18" x14ac:dyDescent="0.25">
      <c r="A22" s="192" t="s">
        <v>48</v>
      </c>
      <c r="B22" s="192" t="s">
        <v>49</v>
      </c>
      <c r="C22" s="192" t="s">
        <v>33</v>
      </c>
      <c r="D22" s="192" t="s">
        <v>493</v>
      </c>
      <c r="E22" s="193">
        <v>45656</v>
      </c>
      <c r="F22" s="192"/>
      <c r="G22" s="192" t="s">
        <v>478</v>
      </c>
      <c r="H22" s="192" t="s">
        <v>479</v>
      </c>
      <c r="I22" s="192"/>
      <c r="J22" s="192" t="s">
        <v>31</v>
      </c>
      <c r="K22" s="192" t="s">
        <v>486</v>
      </c>
      <c r="L22" s="194">
        <v>68222100</v>
      </c>
      <c r="M22" s="194">
        <v>0</v>
      </c>
      <c r="N22" s="38">
        <v>68222100</v>
      </c>
      <c r="O22" s="38">
        <v>368222100</v>
      </c>
      <c r="P22" s="26">
        <v>2024000441</v>
      </c>
      <c r="Q22" s="26">
        <v>2024001300</v>
      </c>
      <c r="R22" s="202" t="s">
        <v>132</v>
      </c>
    </row>
    <row r="23" spans="1:18" x14ac:dyDescent="0.25">
      <c r="A23" s="202"/>
      <c r="B23" s="202"/>
      <c r="C23" s="202"/>
      <c r="D23" s="202"/>
      <c r="E23" s="202"/>
      <c r="F23" s="202"/>
      <c r="G23" s="202"/>
      <c r="H23" s="202"/>
      <c r="I23" s="202"/>
      <c r="J23" s="202"/>
      <c r="K23" s="202"/>
      <c r="L23" s="205">
        <f>SUM(L19:L22)</f>
        <v>368222100</v>
      </c>
      <c r="M23" s="205"/>
      <c r="N23" s="103"/>
      <c r="O23" s="103"/>
      <c r="P23" s="103"/>
      <c r="Q23" s="103"/>
      <c r="R23" s="202"/>
    </row>
    <row r="24" spans="1:18" x14ac:dyDescent="0.25">
      <c r="A24" s="202"/>
      <c r="B24" s="202"/>
      <c r="C24" s="202"/>
      <c r="D24" s="202"/>
      <c r="E24" s="202"/>
      <c r="F24" s="202"/>
      <c r="G24" s="202"/>
      <c r="H24" s="202"/>
      <c r="I24" s="202"/>
      <c r="J24" s="202"/>
      <c r="K24" s="202"/>
      <c r="L24" s="202"/>
      <c r="M24" s="202"/>
      <c r="N24" s="202"/>
      <c r="O24" s="202"/>
      <c r="P24" s="202"/>
      <c r="Q24" s="202"/>
      <c r="R24" s="202"/>
    </row>
    <row r="25" spans="1:18" x14ac:dyDescent="0.25">
      <c r="A25" s="202"/>
      <c r="B25" s="202"/>
      <c r="C25" s="202"/>
      <c r="D25" s="202"/>
      <c r="E25" s="202"/>
      <c r="F25" s="202"/>
      <c r="G25" s="202"/>
      <c r="H25" s="202"/>
      <c r="I25" s="202"/>
      <c r="J25" s="202"/>
      <c r="K25" s="202"/>
      <c r="L25" s="202"/>
      <c r="M25" s="202"/>
      <c r="N25" s="202"/>
      <c r="O25" s="202"/>
      <c r="P25" s="202"/>
      <c r="Q25" s="202"/>
      <c r="R25" s="202"/>
    </row>
    <row r="26" spans="1:18" x14ac:dyDescent="0.25">
      <c r="A26" s="202"/>
      <c r="B26" s="202"/>
      <c r="C26" s="202"/>
      <c r="D26" s="202"/>
      <c r="E26" s="202"/>
      <c r="F26" s="202"/>
      <c r="G26" s="202"/>
      <c r="H26" s="202"/>
      <c r="I26" s="202"/>
      <c r="J26" s="202"/>
      <c r="K26" s="202"/>
      <c r="L26" s="202"/>
      <c r="M26" s="202"/>
      <c r="N26" s="202"/>
      <c r="O26" s="202"/>
      <c r="P26" s="202"/>
      <c r="Q26" s="202"/>
      <c r="R26" s="202"/>
    </row>
    <row r="27" spans="1:18" x14ac:dyDescent="0.25">
      <c r="A27" s="202"/>
      <c r="B27" s="202"/>
      <c r="C27" s="202"/>
      <c r="D27" s="202"/>
      <c r="E27" s="202"/>
      <c r="F27" s="202"/>
      <c r="G27" s="202"/>
      <c r="H27" s="202"/>
      <c r="I27" s="202"/>
      <c r="J27" s="202"/>
      <c r="K27" s="202"/>
      <c r="L27" s="202"/>
      <c r="M27" s="202"/>
      <c r="N27" s="202"/>
      <c r="O27" s="202"/>
      <c r="P27" s="202"/>
      <c r="Q27" s="202"/>
      <c r="R27" s="202"/>
    </row>
    <row r="28" spans="1:18" x14ac:dyDescent="0.25">
      <c r="A28" s="202"/>
      <c r="B28" s="202"/>
      <c r="C28" s="202"/>
      <c r="D28" s="202"/>
      <c r="E28" s="202"/>
      <c r="F28" s="202"/>
      <c r="G28" s="202"/>
      <c r="H28" s="202"/>
      <c r="I28" s="202"/>
      <c r="J28" s="202"/>
      <c r="K28" s="202"/>
      <c r="L28" s="202"/>
      <c r="M28" s="202"/>
      <c r="N28" s="202"/>
      <c r="O28" s="202"/>
      <c r="P28" s="202"/>
      <c r="Q28" s="202"/>
      <c r="R28" s="202"/>
    </row>
    <row r="29" spans="1:18" x14ac:dyDescent="0.25">
      <c r="A29" s="202"/>
      <c r="B29" s="202"/>
      <c r="C29" s="202"/>
      <c r="D29" s="202"/>
      <c r="E29" s="202"/>
      <c r="F29" s="202"/>
      <c r="G29" s="202"/>
      <c r="H29" s="202"/>
      <c r="I29" s="202"/>
      <c r="J29" s="202"/>
      <c r="K29" s="202"/>
      <c r="L29" s="202"/>
      <c r="M29" s="202"/>
      <c r="N29" s="202"/>
      <c r="O29" s="202"/>
      <c r="P29" s="202"/>
      <c r="Q29" s="202"/>
      <c r="R29" s="202"/>
    </row>
    <row r="30" spans="1:18" x14ac:dyDescent="0.25">
      <c r="A30" s="202"/>
      <c r="B30" s="202"/>
      <c r="C30" s="202"/>
      <c r="D30" s="202"/>
      <c r="E30" s="202"/>
      <c r="F30" s="202"/>
      <c r="G30" s="202"/>
      <c r="H30" s="202"/>
      <c r="I30" s="202"/>
      <c r="J30" s="202"/>
      <c r="K30" s="202"/>
      <c r="L30" s="202"/>
      <c r="M30" s="202"/>
      <c r="N30" s="202"/>
      <c r="O30" s="202"/>
      <c r="P30" s="202"/>
      <c r="Q30" s="202"/>
      <c r="R30" s="202"/>
    </row>
    <row r="31" spans="1:18" x14ac:dyDescent="0.25">
      <c r="A31" s="202"/>
      <c r="B31" s="202"/>
      <c r="C31" s="202"/>
      <c r="D31" s="202"/>
      <c r="E31" s="202"/>
      <c r="F31" s="202"/>
      <c r="G31" s="202"/>
      <c r="H31" s="202"/>
      <c r="I31" s="202"/>
      <c r="J31" s="202"/>
      <c r="K31" s="202"/>
      <c r="L31" s="202"/>
      <c r="M31" s="202"/>
      <c r="N31" s="202"/>
      <c r="O31" s="202"/>
      <c r="P31" s="202"/>
      <c r="Q31" s="202"/>
      <c r="R31" s="202"/>
    </row>
    <row r="32" spans="1:18" x14ac:dyDescent="0.25">
      <c r="A32" s="202"/>
      <c r="B32" s="202"/>
      <c r="C32" s="202"/>
      <c r="D32" s="202"/>
      <c r="E32" s="202"/>
      <c r="F32" s="202"/>
      <c r="G32" s="202"/>
      <c r="H32" s="202"/>
      <c r="I32" s="202"/>
      <c r="J32" s="202"/>
      <c r="K32" s="202"/>
      <c r="L32" s="202"/>
      <c r="M32" s="202"/>
      <c r="N32" s="202"/>
      <c r="O32" s="202"/>
      <c r="P32" s="202"/>
      <c r="Q32" s="202"/>
      <c r="R32" s="202"/>
    </row>
    <row r="33" spans="1:18" x14ac:dyDescent="0.25">
      <c r="A33" s="202"/>
      <c r="B33" s="202"/>
      <c r="C33" s="202"/>
      <c r="D33" s="202"/>
      <c r="E33" s="202"/>
      <c r="F33" s="202"/>
      <c r="G33" s="202"/>
      <c r="H33" s="202"/>
      <c r="I33" s="202"/>
      <c r="J33" s="202"/>
      <c r="K33" s="202"/>
      <c r="L33" s="202"/>
      <c r="M33" s="202"/>
      <c r="N33" s="202"/>
      <c r="O33" s="202"/>
      <c r="P33" s="202"/>
      <c r="Q33" s="202"/>
      <c r="R33" s="202"/>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activeCell="M30" sqref="M30"/>
    </sheetView>
  </sheetViews>
  <sheetFormatPr baseColWidth="10" defaultRowHeight="15" x14ac:dyDescent="0.25"/>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12" t="s">
        <v>6</v>
      </c>
      <c r="B10" s="212" t="s">
        <v>7</v>
      </c>
      <c r="C10" s="212" t="s">
        <v>8</v>
      </c>
      <c r="D10" s="212" t="s">
        <v>9</v>
      </c>
      <c r="E10" s="212" t="s">
        <v>10</v>
      </c>
      <c r="F10" s="212" t="s">
        <v>11</v>
      </c>
      <c r="G10" s="212" t="s">
        <v>12</v>
      </c>
      <c r="H10" s="212" t="s">
        <v>13</v>
      </c>
      <c r="I10" s="212" t="s">
        <v>14</v>
      </c>
      <c r="J10" s="212" t="s">
        <v>15</v>
      </c>
      <c r="K10" s="212" t="s">
        <v>16</v>
      </c>
      <c r="L10" s="213" t="s">
        <v>17</v>
      </c>
      <c r="M10" s="213" t="s">
        <v>18</v>
      </c>
      <c r="N10" s="213" t="s">
        <v>19</v>
      </c>
      <c r="O10" s="213" t="s">
        <v>20</v>
      </c>
      <c r="P10" s="213" t="s">
        <v>21</v>
      </c>
      <c r="Q10" s="213" t="s">
        <v>22</v>
      </c>
      <c r="R10" s="212" t="s">
        <v>23</v>
      </c>
    </row>
    <row r="11" spans="1:18" x14ac:dyDescent="0.25">
      <c r="A11" s="208" t="s">
        <v>138</v>
      </c>
      <c r="B11" s="208" t="s">
        <v>139</v>
      </c>
      <c r="C11" s="208" t="s">
        <v>26</v>
      </c>
      <c r="D11" s="208" t="s">
        <v>155</v>
      </c>
      <c r="E11" s="209">
        <v>45292</v>
      </c>
      <c r="F11" s="208"/>
      <c r="G11" s="208" t="s">
        <v>494</v>
      </c>
      <c r="H11" s="208" t="s">
        <v>495</v>
      </c>
      <c r="I11" s="208" t="s">
        <v>30</v>
      </c>
      <c r="J11" s="208" t="s">
        <v>31</v>
      </c>
      <c r="K11" s="208" t="s">
        <v>158</v>
      </c>
      <c r="L11" s="210">
        <v>0</v>
      </c>
      <c r="M11" s="210">
        <v>286000000</v>
      </c>
      <c r="N11" s="152">
        <v>286000000</v>
      </c>
      <c r="O11" s="194">
        <v>286000000</v>
      </c>
      <c r="P11" s="210">
        <v>0</v>
      </c>
      <c r="Q11" s="210">
        <v>0</v>
      </c>
      <c r="R11" s="208"/>
    </row>
    <row r="12" spans="1:18" x14ac:dyDescent="0.25">
      <c r="A12" s="208" t="s">
        <v>138</v>
      </c>
      <c r="B12" s="208" t="s">
        <v>139</v>
      </c>
      <c r="C12" s="208" t="s">
        <v>144</v>
      </c>
      <c r="D12" s="208" t="s">
        <v>43</v>
      </c>
      <c r="E12" s="209">
        <v>45313</v>
      </c>
      <c r="F12" s="208"/>
      <c r="G12" s="208" t="s">
        <v>494</v>
      </c>
      <c r="H12" s="208" t="s">
        <v>495</v>
      </c>
      <c r="I12" s="208"/>
      <c r="J12" s="208" t="s">
        <v>31</v>
      </c>
      <c r="K12" s="208" t="s">
        <v>496</v>
      </c>
      <c r="L12" s="210">
        <v>186000000</v>
      </c>
      <c r="M12" s="210">
        <v>0</v>
      </c>
      <c r="N12" s="152">
        <v>-186000000</v>
      </c>
      <c r="O12" s="194">
        <v>100000000</v>
      </c>
      <c r="P12" s="210">
        <v>2024000051</v>
      </c>
      <c r="Q12" s="210">
        <v>2024000051</v>
      </c>
      <c r="R12" s="208" t="s">
        <v>165</v>
      </c>
    </row>
    <row r="13" spans="1:18" x14ac:dyDescent="0.25">
      <c r="A13" s="208" t="s">
        <v>138</v>
      </c>
      <c r="B13" s="208" t="s">
        <v>139</v>
      </c>
      <c r="C13" s="208" t="s">
        <v>144</v>
      </c>
      <c r="D13" s="208" t="s">
        <v>497</v>
      </c>
      <c r="E13" s="209">
        <v>45316</v>
      </c>
      <c r="F13" s="208" t="s">
        <v>160</v>
      </c>
      <c r="G13" s="208" t="s">
        <v>494</v>
      </c>
      <c r="H13" s="208" t="s">
        <v>495</v>
      </c>
      <c r="I13" s="208"/>
      <c r="J13" s="208" t="s">
        <v>31</v>
      </c>
      <c r="K13" s="208" t="s">
        <v>498</v>
      </c>
      <c r="L13" s="210">
        <v>100000000</v>
      </c>
      <c r="M13" s="210">
        <v>0</v>
      </c>
      <c r="N13" s="152">
        <v>-100000000</v>
      </c>
      <c r="O13" s="194">
        <v>0</v>
      </c>
      <c r="P13" s="210">
        <v>2024000054</v>
      </c>
      <c r="Q13" s="210">
        <v>2024000054</v>
      </c>
      <c r="R13" s="208" t="s">
        <v>165</v>
      </c>
    </row>
    <row r="14" spans="1:18" x14ac:dyDescent="0.25">
      <c r="A14" s="208" t="s">
        <v>138</v>
      </c>
      <c r="B14" s="208" t="s">
        <v>139</v>
      </c>
      <c r="C14" s="208" t="s">
        <v>33</v>
      </c>
      <c r="D14" s="208" t="s">
        <v>507</v>
      </c>
      <c r="E14" s="209">
        <v>45653</v>
      </c>
      <c r="F14" s="208"/>
      <c r="G14" s="208" t="s">
        <v>494</v>
      </c>
      <c r="H14" s="208" t="s">
        <v>495</v>
      </c>
      <c r="I14" s="208"/>
      <c r="J14" s="208" t="s">
        <v>31</v>
      </c>
      <c r="K14" s="208" t="s">
        <v>508</v>
      </c>
      <c r="L14" s="210">
        <v>0</v>
      </c>
      <c r="M14" s="210">
        <v>100000000</v>
      </c>
      <c r="N14" s="152">
        <v>100000000</v>
      </c>
      <c r="O14" s="194">
        <v>100000000</v>
      </c>
      <c r="P14" s="210">
        <v>0</v>
      </c>
      <c r="Q14" s="210">
        <v>0</v>
      </c>
      <c r="R14" s="208"/>
    </row>
    <row r="15" spans="1:18" x14ac:dyDescent="0.25">
      <c r="A15" s="208" t="s">
        <v>138</v>
      </c>
      <c r="B15" s="208" t="s">
        <v>139</v>
      </c>
      <c r="C15" s="208" t="s">
        <v>33</v>
      </c>
      <c r="D15" s="208" t="s">
        <v>509</v>
      </c>
      <c r="E15" s="209">
        <v>45653</v>
      </c>
      <c r="F15" s="208"/>
      <c r="G15" s="208" t="s">
        <v>494</v>
      </c>
      <c r="H15" s="208" t="s">
        <v>495</v>
      </c>
      <c r="I15" s="208"/>
      <c r="J15" s="208" t="s">
        <v>31</v>
      </c>
      <c r="K15" s="208" t="s">
        <v>505</v>
      </c>
      <c r="L15" s="210">
        <v>0</v>
      </c>
      <c r="M15" s="210">
        <v>100000000</v>
      </c>
      <c r="N15" s="152">
        <v>100000000</v>
      </c>
      <c r="O15" s="194">
        <v>200000000</v>
      </c>
      <c r="P15" s="210">
        <v>0</v>
      </c>
      <c r="Q15" s="210">
        <v>0</v>
      </c>
      <c r="R15" s="208"/>
    </row>
    <row r="16" spans="1:18" x14ac:dyDescent="0.25">
      <c r="A16" s="208" t="s">
        <v>138</v>
      </c>
      <c r="B16" s="208" t="s">
        <v>139</v>
      </c>
      <c r="C16" s="208" t="s">
        <v>33</v>
      </c>
      <c r="D16" s="208" t="s">
        <v>510</v>
      </c>
      <c r="E16" s="209">
        <v>45653</v>
      </c>
      <c r="F16" s="208"/>
      <c r="G16" s="208" t="s">
        <v>494</v>
      </c>
      <c r="H16" s="208" t="s">
        <v>495</v>
      </c>
      <c r="I16" s="208"/>
      <c r="J16" s="208" t="s">
        <v>31</v>
      </c>
      <c r="K16" s="208" t="s">
        <v>511</v>
      </c>
      <c r="L16" s="210">
        <v>0</v>
      </c>
      <c r="M16" s="210">
        <v>100000000</v>
      </c>
      <c r="N16" s="152">
        <v>100000000</v>
      </c>
      <c r="O16" s="194">
        <v>300000000</v>
      </c>
      <c r="P16" s="210">
        <v>0</v>
      </c>
      <c r="Q16" s="210">
        <v>0</v>
      </c>
      <c r="R16" s="208"/>
    </row>
    <row r="17" spans="1:18" x14ac:dyDescent="0.25">
      <c r="A17" s="208" t="s">
        <v>138</v>
      </c>
      <c r="B17" s="208" t="s">
        <v>139</v>
      </c>
      <c r="C17" s="208" t="s">
        <v>33</v>
      </c>
      <c r="D17" s="208" t="s">
        <v>512</v>
      </c>
      <c r="E17" s="209">
        <v>45653</v>
      </c>
      <c r="F17" s="208"/>
      <c r="G17" s="208" t="s">
        <v>494</v>
      </c>
      <c r="H17" s="208" t="s">
        <v>495</v>
      </c>
      <c r="I17" s="208"/>
      <c r="J17" s="208" t="s">
        <v>31</v>
      </c>
      <c r="K17" s="208" t="s">
        <v>506</v>
      </c>
      <c r="L17" s="210">
        <v>0</v>
      </c>
      <c r="M17" s="210">
        <v>100000000</v>
      </c>
      <c r="N17" s="152">
        <v>100000000</v>
      </c>
      <c r="O17" s="194">
        <v>400000000</v>
      </c>
      <c r="P17" s="210">
        <v>0</v>
      </c>
      <c r="Q17" s="210">
        <v>0</v>
      </c>
      <c r="R17" s="208"/>
    </row>
    <row r="18" spans="1:18" x14ac:dyDescent="0.25">
      <c r="A18" s="208" t="s">
        <v>138</v>
      </c>
      <c r="B18" s="208" t="s">
        <v>139</v>
      </c>
      <c r="C18" s="208" t="s">
        <v>33</v>
      </c>
      <c r="D18" s="208" t="s">
        <v>513</v>
      </c>
      <c r="E18" s="209">
        <v>45653</v>
      </c>
      <c r="F18" s="208"/>
      <c r="G18" s="208" t="s">
        <v>494</v>
      </c>
      <c r="H18" s="208" t="s">
        <v>495</v>
      </c>
      <c r="I18" s="208"/>
      <c r="J18" s="208" t="s">
        <v>31</v>
      </c>
      <c r="K18" s="208" t="s">
        <v>501</v>
      </c>
      <c r="L18" s="210">
        <v>0</v>
      </c>
      <c r="M18" s="210">
        <v>100000000</v>
      </c>
      <c r="N18" s="152">
        <v>100000000</v>
      </c>
      <c r="O18" s="194">
        <v>500000000</v>
      </c>
      <c r="P18" s="210">
        <v>0</v>
      </c>
      <c r="Q18" s="210">
        <v>0</v>
      </c>
      <c r="R18" s="208"/>
    </row>
    <row r="19" spans="1:18" x14ac:dyDescent="0.25">
      <c r="A19" s="208" t="s">
        <v>138</v>
      </c>
      <c r="B19" s="208" t="s">
        <v>139</v>
      </c>
      <c r="C19" s="208" t="s">
        <v>144</v>
      </c>
      <c r="D19" s="208" t="s">
        <v>504</v>
      </c>
      <c r="E19" s="209">
        <v>45654</v>
      </c>
      <c r="F19" s="208"/>
      <c r="G19" s="208" t="s">
        <v>494</v>
      </c>
      <c r="H19" s="208" t="s">
        <v>495</v>
      </c>
      <c r="I19" s="208"/>
      <c r="J19" s="208" t="s">
        <v>31</v>
      </c>
      <c r="K19" s="208" t="s">
        <v>505</v>
      </c>
      <c r="L19" s="210">
        <v>100000000</v>
      </c>
      <c r="M19" s="210">
        <v>0</v>
      </c>
      <c r="N19" s="152">
        <v>-100000000</v>
      </c>
      <c r="O19" s="194">
        <v>400000000</v>
      </c>
      <c r="P19" s="210">
        <v>2024000654</v>
      </c>
      <c r="Q19" s="210">
        <v>2024001169</v>
      </c>
      <c r="R19" s="208" t="s">
        <v>132</v>
      </c>
    </row>
    <row r="20" spans="1:18" x14ac:dyDescent="0.25">
      <c r="A20" s="208" t="s">
        <v>138</v>
      </c>
      <c r="B20" s="208" t="s">
        <v>139</v>
      </c>
      <c r="C20" s="208" t="s">
        <v>144</v>
      </c>
      <c r="D20" s="208" t="s">
        <v>209</v>
      </c>
      <c r="E20" s="209">
        <v>45654</v>
      </c>
      <c r="F20" s="208"/>
      <c r="G20" s="208" t="s">
        <v>494</v>
      </c>
      <c r="H20" s="208" t="s">
        <v>495</v>
      </c>
      <c r="I20" s="208"/>
      <c r="J20" s="208" t="s">
        <v>31</v>
      </c>
      <c r="K20" s="208" t="s">
        <v>506</v>
      </c>
      <c r="L20" s="210">
        <v>100000000</v>
      </c>
      <c r="M20" s="210">
        <v>0</v>
      </c>
      <c r="N20" s="152">
        <v>-100000000</v>
      </c>
      <c r="O20" s="194">
        <v>300000000</v>
      </c>
      <c r="P20" s="210">
        <v>2024000655</v>
      </c>
      <c r="Q20" s="210">
        <v>2024001168</v>
      </c>
      <c r="R20" s="208" t="s">
        <v>132</v>
      </c>
    </row>
    <row r="21" spans="1:18" x14ac:dyDescent="0.25">
      <c r="A21" s="208" t="s">
        <v>138</v>
      </c>
      <c r="B21" s="208" t="s">
        <v>139</v>
      </c>
      <c r="C21" s="208" t="s">
        <v>144</v>
      </c>
      <c r="D21" s="208" t="s">
        <v>499</v>
      </c>
      <c r="E21" s="209">
        <v>45654</v>
      </c>
      <c r="F21" s="208"/>
      <c r="G21" s="208" t="s">
        <v>494</v>
      </c>
      <c r="H21" s="208" t="s">
        <v>495</v>
      </c>
      <c r="I21" s="208"/>
      <c r="J21" s="208" t="s">
        <v>31</v>
      </c>
      <c r="K21" s="208" t="s">
        <v>500</v>
      </c>
      <c r="L21" s="210">
        <v>100000000</v>
      </c>
      <c r="M21" s="210">
        <v>0</v>
      </c>
      <c r="N21" s="152">
        <v>-100000000</v>
      </c>
      <c r="O21" s="194">
        <v>200000000</v>
      </c>
      <c r="P21" s="210">
        <v>2024000616</v>
      </c>
      <c r="Q21" s="210">
        <v>2024001020</v>
      </c>
      <c r="R21" s="208" t="s">
        <v>152</v>
      </c>
    </row>
    <row r="22" spans="1:18" x14ac:dyDescent="0.25">
      <c r="A22" s="208" t="s">
        <v>138</v>
      </c>
      <c r="B22" s="208" t="s">
        <v>139</v>
      </c>
      <c r="C22" s="208" t="s">
        <v>144</v>
      </c>
      <c r="D22" s="208" t="s">
        <v>221</v>
      </c>
      <c r="E22" s="209">
        <v>45656</v>
      </c>
      <c r="F22" s="208"/>
      <c r="G22" s="208" t="s">
        <v>494</v>
      </c>
      <c r="H22" s="208" t="s">
        <v>495</v>
      </c>
      <c r="I22" s="208"/>
      <c r="J22" s="208" t="s">
        <v>31</v>
      </c>
      <c r="K22" s="208" t="s">
        <v>501</v>
      </c>
      <c r="L22" s="210">
        <v>100000000</v>
      </c>
      <c r="M22" s="210">
        <v>0</v>
      </c>
      <c r="N22" s="152">
        <v>-100000000</v>
      </c>
      <c r="O22" s="194">
        <v>100000000</v>
      </c>
      <c r="P22" s="210">
        <v>2024000615</v>
      </c>
      <c r="Q22" s="210">
        <v>2024001122</v>
      </c>
      <c r="R22" s="208" t="s">
        <v>152</v>
      </c>
    </row>
    <row r="23" spans="1:18" x14ac:dyDescent="0.25">
      <c r="A23" s="192" t="s">
        <v>138</v>
      </c>
      <c r="B23" s="192" t="s">
        <v>139</v>
      </c>
      <c r="C23" s="192" t="s">
        <v>144</v>
      </c>
      <c r="D23" s="192" t="s">
        <v>502</v>
      </c>
      <c r="E23" s="193">
        <v>45656</v>
      </c>
      <c r="F23" s="192"/>
      <c r="G23" s="192" t="s">
        <v>494</v>
      </c>
      <c r="H23" s="192" t="s">
        <v>495</v>
      </c>
      <c r="I23" s="192"/>
      <c r="J23" s="192" t="s">
        <v>31</v>
      </c>
      <c r="K23" s="192" t="s">
        <v>503</v>
      </c>
      <c r="L23" s="194">
        <v>100000000</v>
      </c>
      <c r="M23" s="194">
        <v>0</v>
      </c>
      <c r="N23" s="153">
        <v>-100000000</v>
      </c>
      <c r="O23" s="194">
        <v>0</v>
      </c>
      <c r="P23" s="210">
        <v>2024000617</v>
      </c>
      <c r="Q23" s="210">
        <v>2024001227</v>
      </c>
      <c r="R23" s="208" t="s">
        <v>152</v>
      </c>
    </row>
    <row r="24" spans="1:18" x14ac:dyDescent="0.25">
      <c r="A24" s="208" t="s">
        <v>48</v>
      </c>
      <c r="B24" s="208" t="s">
        <v>49</v>
      </c>
      <c r="C24" s="208" t="s">
        <v>33</v>
      </c>
      <c r="D24" s="208" t="s">
        <v>507</v>
      </c>
      <c r="E24" s="209">
        <v>45653</v>
      </c>
      <c r="F24" s="208"/>
      <c r="G24" s="208" t="s">
        <v>494</v>
      </c>
      <c r="H24" s="208" t="s">
        <v>495</v>
      </c>
      <c r="I24" s="208"/>
      <c r="J24" s="208" t="s">
        <v>31</v>
      </c>
      <c r="K24" s="208" t="s">
        <v>508</v>
      </c>
      <c r="L24" s="210">
        <v>100000000</v>
      </c>
      <c r="M24" s="210">
        <v>0</v>
      </c>
      <c r="N24" s="152">
        <v>100000000</v>
      </c>
      <c r="O24" s="194">
        <v>100000000</v>
      </c>
      <c r="P24" s="210">
        <v>2024000616</v>
      </c>
      <c r="Q24" s="210">
        <v>2024001020</v>
      </c>
      <c r="R24" s="208" t="s">
        <v>152</v>
      </c>
    </row>
    <row r="25" spans="1:18" x14ac:dyDescent="0.25">
      <c r="A25" s="208" t="s">
        <v>48</v>
      </c>
      <c r="B25" s="208" t="s">
        <v>49</v>
      </c>
      <c r="C25" s="208" t="s">
        <v>33</v>
      </c>
      <c r="D25" s="208" t="s">
        <v>509</v>
      </c>
      <c r="E25" s="209">
        <v>45653</v>
      </c>
      <c r="F25" s="208"/>
      <c r="G25" s="208" t="s">
        <v>494</v>
      </c>
      <c r="H25" s="208" t="s">
        <v>495</v>
      </c>
      <c r="I25" s="208"/>
      <c r="J25" s="208" t="s">
        <v>31</v>
      </c>
      <c r="K25" s="208" t="s">
        <v>505</v>
      </c>
      <c r="L25" s="210">
        <v>100000000</v>
      </c>
      <c r="M25" s="210">
        <v>0</v>
      </c>
      <c r="N25" s="152">
        <v>100000000</v>
      </c>
      <c r="O25" s="194">
        <v>200000000</v>
      </c>
      <c r="P25" s="210">
        <v>2024000654</v>
      </c>
      <c r="Q25" s="210">
        <v>2024001169</v>
      </c>
      <c r="R25" s="208" t="s">
        <v>132</v>
      </c>
    </row>
    <row r="26" spans="1:18" x14ac:dyDescent="0.25">
      <c r="A26" s="208" t="s">
        <v>48</v>
      </c>
      <c r="B26" s="208" t="s">
        <v>49</v>
      </c>
      <c r="C26" s="208" t="s">
        <v>33</v>
      </c>
      <c r="D26" s="208" t="s">
        <v>510</v>
      </c>
      <c r="E26" s="209">
        <v>45653</v>
      </c>
      <c r="F26" s="208"/>
      <c r="G26" s="208" t="s">
        <v>494</v>
      </c>
      <c r="H26" s="208" t="s">
        <v>495</v>
      </c>
      <c r="I26" s="208"/>
      <c r="J26" s="208" t="s">
        <v>31</v>
      </c>
      <c r="K26" s="208" t="s">
        <v>511</v>
      </c>
      <c r="L26" s="210">
        <v>100000000</v>
      </c>
      <c r="M26" s="210">
        <v>0</v>
      </c>
      <c r="N26" s="152">
        <v>100000000</v>
      </c>
      <c r="O26" s="194">
        <v>300000000</v>
      </c>
      <c r="P26" s="210">
        <v>2024000617</v>
      </c>
      <c r="Q26" s="210">
        <v>2024001227</v>
      </c>
      <c r="R26" s="208" t="s">
        <v>152</v>
      </c>
    </row>
    <row r="27" spans="1:18" x14ac:dyDescent="0.25">
      <c r="A27" s="208" t="s">
        <v>48</v>
      </c>
      <c r="B27" s="208" t="s">
        <v>49</v>
      </c>
      <c r="C27" s="208" t="s">
        <v>33</v>
      </c>
      <c r="D27" s="208" t="s">
        <v>512</v>
      </c>
      <c r="E27" s="209">
        <v>45653</v>
      </c>
      <c r="F27" s="208"/>
      <c r="G27" s="208" t="s">
        <v>494</v>
      </c>
      <c r="H27" s="208" t="s">
        <v>495</v>
      </c>
      <c r="I27" s="208"/>
      <c r="J27" s="208" t="s">
        <v>31</v>
      </c>
      <c r="K27" s="208" t="s">
        <v>506</v>
      </c>
      <c r="L27" s="210">
        <v>100000000</v>
      </c>
      <c r="M27" s="210">
        <v>0</v>
      </c>
      <c r="N27" s="152">
        <v>100000000</v>
      </c>
      <c r="O27" s="194">
        <v>400000000</v>
      </c>
      <c r="P27" s="210">
        <v>2024000655</v>
      </c>
      <c r="Q27" s="210">
        <v>2024001168</v>
      </c>
      <c r="R27" s="208" t="s">
        <v>132</v>
      </c>
    </row>
    <row r="28" spans="1:18" x14ac:dyDescent="0.25">
      <c r="A28" s="192" t="s">
        <v>48</v>
      </c>
      <c r="B28" s="192" t="s">
        <v>49</v>
      </c>
      <c r="C28" s="192" t="s">
        <v>33</v>
      </c>
      <c r="D28" s="192" t="s">
        <v>513</v>
      </c>
      <c r="E28" s="193">
        <v>45653</v>
      </c>
      <c r="F28" s="192"/>
      <c r="G28" s="192" t="s">
        <v>494</v>
      </c>
      <c r="H28" s="192" t="s">
        <v>495</v>
      </c>
      <c r="I28" s="192"/>
      <c r="J28" s="192" t="s">
        <v>31</v>
      </c>
      <c r="K28" s="192" t="s">
        <v>501</v>
      </c>
      <c r="L28" s="194">
        <v>100000000</v>
      </c>
      <c r="M28" s="194">
        <v>0</v>
      </c>
      <c r="N28" s="153">
        <v>100000000</v>
      </c>
      <c r="O28" s="194">
        <v>500000000</v>
      </c>
      <c r="P28" s="210">
        <v>2024000615</v>
      </c>
      <c r="Q28" s="210">
        <v>2024001122</v>
      </c>
      <c r="R28" s="208" t="s">
        <v>152</v>
      </c>
    </row>
    <row r="29" spans="1:18" x14ac:dyDescent="0.25">
      <c r="A29" s="208"/>
      <c r="B29" s="208"/>
      <c r="C29" s="208"/>
      <c r="D29" s="208"/>
      <c r="E29" s="208"/>
      <c r="F29" s="208"/>
      <c r="G29" s="208"/>
      <c r="H29" s="208"/>
      <c r="I29" s="208"/>
      <c r="J29" s="208"/>
      <c r="K29" s="208"/>
      <c r="L29" s="211"/>
      <c r="M29" s="211"/>
      <c r="N29" s="154">
        <f>SUM(N24:N28)</f>
        <v>500000000</v>
      </c>
      <c r="O29" s="195"/>
      <c r="P29" s="211"/>
      <c r="Q29" s="211"/>
      <c r="R29" s="208"/>
    </row>
    <row r="30" spans="1:18" x14ac:dyDescent="0.25">
      <c r="A30" s="208"/>
      <c r="B30" s="208"/>
      <c r="C30" s="208"/>
      <c r="D30" s="208"/>
      <c r="E30" s="208"/>
      <c r="F30" s="208"/>
      <c r="G30" s="208"/>
      <c r="H30" s="208"/>
      <c r="I30" s="208"/>
      <c r="J30" s="208"/>
      <c r="K30" s="208"/>
      <c r="L30" s="208"/>
      <c r="M30" s="208"/>
      <c r="N30" s="152"/>
      <c r="O30" s="208"/>
      <c r="P30" s="208"/>
      <c r="Q30" s="208"/>
      <c r="R30" s="208"/>
    </row>
    <row r="31" spans="1:18" x14ac:dyDescent="0.25">
      <c r="A31" s="208"/>
      <c r="B31" s="208"/>
      <c r="C31" s="208"/>
      <c r="D31" s="208"/>
      <c r="E31" s="208"/>
      <c r="F31" s="208"/>
      <c r="G31" s="208"/>
      <c r="H31" s="208"/>
      <c r="I31" s="208"/>
      <c r="J31" s="208"/>
      <c r="K31" s="208"/>
      <c r="L31" s="208"/>
      <c r="M31" s="208"/>
      <c r="N31" s="152"/>
      <c r="O31" s="208"/>
      <c r="P31" s="208"/>
      <c r="Q31" s="208"/>
      <c r="R31" s="208"/>
    </row>
    <row r="32" spans="1:18" x14ac:dyDescent="0.25">
      <c r="A32" s="208"/>
      <c r="B32" s="208"/>
      <c r="C32" s="208"/>
      <c r="D32" s="208"/>
      <c r="E32" s="208"/>
      <c r="F32" s="208"/>
      <c r="G32" s="208"/>
      <c r="H32" s="208"/>
      <c r="I32" s="208"/>
      <c r="J32" s="208"/>
      <c r="K32" s="208"/>
      <c r="L32" s="208"/>
      <c r="M32" s="208"/>
      <c r="N32" s="208"/>
      <c r="O32" s="208"/>
      <c r="P32" s="208"/>
      <c r="Q32" s="208"/>
      <c r="R32" s="208"/>
    </row>
    <row r="33" spans="1:18" x14ac:dyDescent="0.25">
      <c r="A33" s="208"/>
      <c r="B33" s="208"/>
      <c r="C33" s="208"/>
      <c r="D33" s="208"/>
      <c r="E33" s="208"/>
      <c r="F33" s="208"/>
      <c r="G33" s="208"/>
      <c r="H33" s="208"/>
      <c r="I33" s="208"/>
      <c r="J33" s="208"/>
      <c r="K33" s="208"/>
      <c r="L33" s="208"/>
      <c r="M33" s="208"/>
      <c r="N33" s="208"/>
      <c r="O33" s="208"/>
      <c r="P33" s="208"/>
      <c r="Q33" s="208"/>
      <c r="R33" s="208"/>
    </row>
    <row r="34" spans="1:18" x14ac:dyDescent="0.25">
      <c r="A34" s="208"/>
      <c r="B34" s="208"/>
      <c r="C34" s="208"/>
      <c r="D34" s="208"/>
      <c r="E34" s="208"/>
      <c r="F34" s="208"/>
      <c r="G34" s="208"/>
      <c r="H34" s="208"/>
      <c r="I34" s="208"/>
      <c r="J34" s="208"/>
      <c r="K34" s="208"/>
      <c r="L34" s="208"/>
      <c r="M34" s="208"/>
      <c r="N34" s="208"/>
      <c r="O34" s="208"/>
      <c r="P34" s="208"/>
      <c r="Q34" s="208"/>
      <c r="R34" s="208"/>
    </row>
    <row r="35" spans="1:18" x14ac:dyDescent="0.25">
      <c r="A35" s="208"/>
      <c r="B35" s="208"/>
      <c r="C35" s="208"/>
      <c r="D35" s="208"/>
      <c r="E35" s="208"/>
      <c r="F35" s="208"/>
      <c r="G35" s="208"/>
      <c r="H35" s="208"/>
      <c r="I35" s="208"/>
      <c r="J35" s="208"/>
      <c r="K35" s="208"/>
      <c r="L35" s="208"/>
      <c r="M35" s="208"/>
      <c r="N35" s="208"/>
      <c r="O35" s="208"/>
      <c r="P35" s="208"/>
      <c r="Q35" s="208"/>
      <c r="R35" s="208"/>
    </row>
    <row r="36" spans="1:18" x14ac:dyDescent="0.25">
      <c r="A36" s="208"/>
      <c r="B36" s="208"/>
      <c r="C36" s="208"/>
      <c r="D36" s="208"/>
      <c r="E36" s="208"/>
      <c r="F36" s="208"/>
      <c r="G36" s="208"/>
      <c r="H36" s="208"/>
      <c r="I36" s="208"/>
      <c r="J36" s="208"/>
      <c r="K36" s="208"/>
      <c r="L36" s="208"/>
      <c r="M36" s="208"/>
      <c r="N36" s="208"/>
      <c r="O36" s="208"/>
      <c r="P36" s="208"/>
      <c r="Q36" s="208"/>
      <c r="R36" s="208"/>
    </row>
    <row r="37" spans="1:18" x14ac:dyDescent="0.25">
      <c r="A37" s="208"/>
      <c r="B37" s="208"/>
      <c r="C37" s="208"/>
      <c r="D37" s="208"/>
      <c r="E37" s="208"/>
      <c r="F37" s="208"/>
      <c r="G37" s="208"/>
      <c r="H37" s="208"/>
      <c r="I37" s="208"/>
      <c r="J37" s="208"/>
      <c r="K37" s="208"/>
      <c r="L37" s="208"/>
      <c r="M37" s="208"/>
      <c r="N37" s="208"/>
      <c r="O37" s="208"/>
      <c r="P37" s="208"/>
      <c r="Q37" s="208"/>
      <c r="R37" s="208"/>
    </row>
    <row r="38" spans="1:18" x14ac:dyDescent="0.25">
      <c r="A38" s="208"/>
      <c r="B38" s="208"/>
      <c r="C38" s="208"/>
      <c r="D38" s="208"/>
      <c r="E38" s="208"/>
      <c r="F38" s="208"/>
      <c r="G38" s="208"/>
      <c r="H38" s="208"/>
      <c r="I38" s="208"/>
      <c r="J38" s="208"/>
      <c r="K38" s="208"/>
      <c r="L38" s="208"/>
      <c r="M38" s="208"/>
      <c r="N38" s="208"/>
      <c r="O38" s="208"/>
      <c r="P38" s="208"/>
      <c r="Q38" s="208"/>
      <c r="R38" s="208"/>
    </row>
    <row r="39" spans="1:18" x14ac:dyDescent="0.25">
      <c r="A39" s="208"/>
      <c r="B39" s="208"/>
      <c r="C39" s="208"/>
      <c r="D39" s="208"/>
      <c r="E39" s="208"/>
      <c r="F39" s="208"/>
      <c r="G39" s="208"/>
      <c r="H39" s="208"/>
      <c r="I39" s="208"/>
      <c r="J39" s="208"/>
      <c r="K39" s="208"/>
      <c r="L39" s="208"/>
      <c r="M39" s="208"/>
      <c r="N39" s="208"/>
      <c r="O39" s="208"/>
      <c r="P39" s="208"/>
      <c r="Q39" s="208"/>
      <c r="R39" s="208"/>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A2" workbookViewId="0">
      <selection activeCell="O23" sqref="O23"/>
    </sheetView>
  </sheetViews>
  <sheetFormatPr baseColWidth="10" defaultRowHeight="15" x14ac:dyDescent="0.25"/>
  <cols>
    <col min="1" max="1" width="9" customWidth="1"/>
    <col min="2" max="2" width="28.85546875" customWidth="1"/>
    <col min="3" max="3" width="5.42578125" customWidth="1"/>
    <col min="12" max="12" width="12.140625" bestFit="1" customWidth="1"/>
    <col min="13" max="14" width="12.28515625" bestFit="1" customWidth="1"/>
    <col min="15" max="15" width="13.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17" t="s">
        <v>6</v>
      </c>
      <c r="B10" s="217" t="s">
        <v>7</v>
      </c>
      <c r="C10" s="217" t="s">
        <v>8</v>
      </c>
      <c r="D10" s="217" t="s">
        <v>9</v>
      </c>
      <c r="E10" s="217" t="s">
        <v>10</v>
      </c>
      <c r="F10" s="217" t="s">
        <v>11</v>
      </c>
      <c r="G10" s="217" t="s">
        <v>12</v>
      </c>
      <c r="H10" s="217" t="s">
        <v>13</v>
      </c>
      <c r="I10" s="217" t="s">
        <v>14</v>
      </c>
      <c r="J10" s="217" t="s">
        <v>15</v>
      </c>
      <c r="K10" s="217" t="s">
        <v>16</v>
      </c>
      <c r="L10" s="218" t="s">
        <v>17</v>
      </c>
      <c r="M10" s="218" t="s">
        <v>18</v>
      </c>
      <c r="N10" s="218" t="s">
        <v>19</v>
      </c>
      <c r="O10" s="218" t="s">
        <v>20</v>
      </c>
      <c r="P10" s="218" t="s">
        <v>21</v>
      </c>
      <c r="Q10" s="218" t="s">
        <v>22</v>
      </c>
      <c r="R10" s="217" t="s">
        <v>23</v>
      </c>
    </row>
    <row r="11" spans="1:18" x14ac:dyDescent="0.25">
      <c r="A11" s="214" t="s">
        <v>138</v>
      </c>
      <c r="B11" s="214" t="s">
        <v>139</v>
      </c>
      <c r="C11" s="214" t="s">
        <v>33</v>
      </c>
      <c r="D11" s="214" t="s">
        <v>527</v>
      </c>
      <c r="E11" s="215">
        <v>45643</v>
      </c>
      <c r="F11" s="214"/>
      <c r="G11" s="214" t="s">
        <v>515</v>
      </c>
      <c r="H11" s="214" t="s">
        <v>516</v>
      </c>
      <c r="I11" s="214"/>
      <c r="J11" s="214" t="s">
        <v>31</v>
      </c>
      <c r="K11" s="214" t="s">
        <v>522</v>
      </c>
      <c r="L11" s="216">
        <v>0</v>
      </c>
      <c r="M11" s="216">
        <v>455200000</v>
      </c>
      <c r="N11" s="152">
        <v>455200000</v>
      </c>
      <c r="O11" s="153">
        <v>455200000</v>
      </c>
      <c r="P11" s="216">
        <v>0</v>
      </c>
      <c r="Q11" s="216">
        <v>0</v>
      </c>
      <c r="R11" s="214"/>
    </row>
    <row r="12" spans="1:18" x14ac:dyDescent="0.25">
      <c r="A12" s="214" t="s">
        <v>138</v>
      </c>
      <c r="B12" s="214" t="s">
        <v>139</v>
      </c>
      <c r="C12" s="214" t="s">
        <v>33</v>
      </c>
      <c r="D12" s="214" t="s">
        <v>528</v>
      </c>
      <c r="E12" s="215">
        <v>45643</v>
      </c>
      <c r="F12" s="214"/>
      <c r="G12" s="214" t="s">
        <v>515</v>
      </c>
      <c r="H12" s="214" t="s">
        <v>516</v>
      </c>
      <c r="I12" s="214"/>
      <c r="J12" s="214" t="s">
        <v>31</v>
      </c>
      <c r="K12" s="214" t="s">
        <v>524</v>
      </c>
      <c r="L12" s="216">
        <v>0</v>
      </c>
      <c r="M12" s="216">
        <v>136710000</v>
      </c>
      <c r="N12" s="152">
        <v>136710000</v>
      </c>
      <c r="O12" s="153">
        <v>591910000</v>
      </c>
      <c r="P12" s="216">
        <v>0</v>
      </c>
      <c r="Q12" s="216">
        <v>0</v>
      </c>
      <c r="R12" s="214"/>
    </row>
    <row r="13" spans="1:18" x14ac:dyDescent="0.25">
      <c r="A13" s="214" t="s">
        <v>138</v>
      </c>
      <c r="B13" s="214" t="s">
        <v>139</v>
      </c>
      <c r="C13" s="214" t="s">
        <v>33</v>
      </c>
      <c r="D13" s="214" t="s">
        <v>529</v>
      </c>
      <c r="E13" s="215">
        <v>45643</v>
      </c>
      <c r="F13" s="214"/>
      <c r="G13" s="214" t="s">
        <v>515</v>
      </c>
      <c r="H13" s="214" t="s">
        <v>516</v>
      </c>
      <c r="I13" s="214"/>
      <c r="J13" s="214" t="s">
        <v>31</v>
      </c>
      <c r="K13" s="214" t="s">
        <v>530</v>
      </c>
      <c r="L13" s="216">
        <v>0</v>
      </c>
      <c r="M13" s="216">
        <v>136710000</v>
      </c>
      <c r="N13" s="152">
        <v>136710000</v>
      </c>
      <c r="O13" s="153">
        <v>728620000</v>
      </c>
      <c r="P13" s="216">
        <v>0</v>
      </c>
      <c r="Q13" s="216">
        <v>0</v>
      </c>
      <c r="R13" s="214"/>
    </row>
    <row r="14" spans="1:18" x14ac:dyDescent="0.25">
      <c r="A14" s="214" t="s">
        <v>138</v>
      </c>
      <c r="B14" s="214" t="s">
        <v>139</v>
      </c>
      <c r="C14" s="214" t="s">
        <v>33</v>
      </c>
      <c r="D14" s="214" t="s">
        <v>531</v>
      </c>
      <c r="E14" s="215">
        <v>45644</v>
      </c>
      <c r="F14" s="214"/>
      <c r="G14" s="214" t="s">
        <v>515</v>
      </c>
      <c r="H14" s="214" t="s">
        <v>516</v>
      </c>
      <c r="I14" s="214"/>
      <c r="J14" s="214" t="s">
        <v>31</v>
      </c>
      <c r="K14" s="214" t="s">
        <v>532</v>
      </c>
      <c r="L14" s="216">
        <v>0</v>
      </c>
      <c r="M14" s="216">
        <v>183838000</v>
      </c>
      <c r="N14" s="152">
        <v>183838000</v>
      </c>
      <c r="O14" s="153">
        <v>912458000</v>
      </c>
      <c r="P14" s="216">
        <v>0</v>
      </c>
      <c r="Q14" s="216">
        <v>0</v>
      </c>
      <c r="R14" s="214"/>
    </row>
    <row r="15" spans="1:18" x14ac:dyDescent="0.25">
      <c r="A15" s="214" t="s">
        <v>138</v>
      </c>
      <c r="B15" s="214" t="s">
        <v>139</v>
      </c>
      <c r="C15" s="214" t="s">
        <v>33</v>
      </c>
      <c r="D15" s="214" t="s">
        <v>533</v>
      </c>
      <c r="E15" s="215">
        <v>45644</v>
      </c>
      <c r="F15" s="214"/>
      <c r="G15" s="214" t="s">
        <v>515</v>
      </c>
      <c r="H15" s="214" t="s">
        <v>516</v>
      </c>
      <c r="I15" s="214"/>
      <c r="J15" s="214" t="s">
        <v>31</v>
      </c>
      <c r="K15" s="214" t="s">
        <v>526</v>
      </c>
      <c r="L15" s="216">
        <v>0</v>
      </c>
      <c r="M15" s="216">
        <v>133936000</v>
      </c>
      <c r="N15" s="152">
        <v>133936000</v>
      </c>
      <c r="O15" s="153">
        <v>1046394000</v>
      </c>
      <c r="P15" s="216">
        <v>0</v>
      </c>
      <c r="Q15" s="216">
        <v>0</v>
      </c>
      <c r="R15" s="214"/>
    </row>
    <row r="16" spans="1:18" x14ac:dyDescent="0.25">
      <c r="A16" s="214" t="s">
        <v>138</v>
      </c>
      <c r="B16" s="214" t="s">
        <v>139</v>
      </c>
      <c r="C16" s="214" t="s">
        <v>144</v>
      </c>
      <c r="D16" s="214" t="s">
        <v>196</v>
      </c>
      <c r="E16" s="215">
        <v>45646</v>
      </c>
      <c r="F16" s="214"/>
      <c r="G16" s="214" t="s">
        <v>515</v>
      </c>
      <c r="H16" s="214" t="s">
        <v>516</v>
      </c>
      <c r="I16" s="214"/>
      <c r="J16" s="214" t="s">
        <v>31</v>
      </c>
      <c r="K16" s="214" t="s">
        <v>522</v>
      </c>
      <c r="L16" s="216">
        <v>455200000</v>
      </c>
      <c r="M16" s="216">
        <v>0</v>
      </c>
      <c r="N16" s="152">
        <v>-455200000</v>
      </c>
      <c r="O16" s="153">
        <v>591194000</v>
      </c>
      <c r="P16" s="216">
        <v>2024000571</v>
      </c>
      <c r="Q16" s="216">
        <v>2024000983</v>
      </c>
      <c r="R16" s="214" t="s">
        <v>476</v>
      </c>
    </row>
    <row r="17" spans="1:18" x14ac:dyDescent="0.25">
      <c r="A17" s="214" t="s">
        <v>138</v>
      </c>
      <c r="B17" s="214" t="s">
        <v>139</v>
      </c>
      <c r="C17" s="214" t="s">
        <v>144</v>
      </c>
      <c r="D17" s="214" t="s">
        <v>523</v>
      </c>
      <c r="E17" s="215">
        <v>45646</v>
      </c>
      <c r="F17" s="214"/>
      <c r="G17" s="214" t="s">
        <v>515</v>
      </c>
      <c r="H17" s="214" t="s">
        <v>516</v>
      </c>
      <c r="I17" s="214"/>
      <c r="J17" s="214" t="s">
        <v>31</v>
      </c>
      <c r="K17" s="214" t="s">
        <v>524</v>
      </c>
      <c r="L17" s="216">
        <v>136710000</v>
      </c>
      <c r="M17" s="216">
        <v>0</v>
      </c>
      <c r="N17" s="152">
        <v>-136710000</v>
      </c>
      <c r="O17" s="153">
        <v>454484000</v>
      </c>
      <c r="P17" s="216">
        <v>2024000656</v>
      </c>
      <c r="Q17" s="216">
        <v>2024001053</v>
      </c>
      <c r="R17" s="214" t="s">
        <v>132</v>
      </c>
    </row>
    <row r="18" spans="1:18" x14ac:dyDescent="0.25">
      <c r="A18" s="214" t="s">
        <v>138</v>
      </c>
      <c r="B18" s="214" t="s">
        <v>139</v>
      </c>
      <c r="C18" s="214" t="s">
        <v>144</v>
      </c>
      <c r="D18" s="214" t="s">
        <v>525</v>
      </c>
      <c r="E18" s="215">
        <v>45649</v>
      </c>
      <c r="F18" s="214"/>
      <c r="G18" s="214" t="s">
        <v>515</v>
      </c>
      <c r="H18" s="214" t="s">
        <v>516</v>
      </c>
      <c r="I18" s="214"/>
      <c r="J18" s="214" t="s">
        <v>31</v>
      </c>
      <c r="K18" s="214" t="s">
        <v>526</v>
      </c>
      <c r="L18" s="216">
        <v>133936000</v>
      </c>
      <c r="M18" s="216">
        <v>0</v>
      </c>
      <c r="N18" s="152">
        <v>-133936000</v>
      </c>
      <c r="O18" s="153">
        <v>320548000</v>
      </c>
      <c r="P18" s="216">
        <v>2024000667</v>
      </c>
      <c r="Q18" s="216">
        <v>2024001100</v>
      </c>
      <c r="R18" s="214" t="s">
        <v>132</v>
      </c>
    </row>
    <row r="19" spans="1:18" x14ac:dyDescent="0.25">
      <c r="A19" s="214" t="s">
        <v>138</v>
      </c>
      <c r="B19" s="214" t="s">
        <v>139</v>
      </c>
      <c r="C19" s="214" t="s">
        <v>33</v>
      </c>
      <c r="D19" s="214" t="s">
        <v>534</v>
      </c>
      <c r="E19" s="215">
        <v>45654</v>
      </c>
      <c r="F19" s="214"/>
      <c r="G19" s="214" t="s">
        <v>515</v>
      </c>
      <c r="H19" s="214" t="s">
        <v>516</v>
      </c>
      <c r="I19" s="214"/>
      <c r="J19" s="214" t="s">
        <v>31</v>
      </c>
      <c r="K19" s="214" t="s">
        <v>521</v>
      </c>
      <c r="L19" s="216">
        <v>0</v>
      </c>
      <c r="M19" s="216">
        <v>199904876</v>
      </c>
      <c r="N19" s="152">
        <v>199904876</v>
      </c>
      <c r="O19" s="153">
        <v>520452876</v>
      </c>
      <c r="P19" s="216">
        <v>0</v>
      </c>
      <c r="Q19" s="216">
        <v>0</v>
      </c>
      <c r="R19" s="214"/>
    </row>
    <row r="20" spans="1:18" x14ac:dyDescent="0.25">
      <c r="A20" s="214" t="s">
        <v>138</v>
      </c>
      <c r="B20" s="214" t="s">
        <v>139</v>
      </c>
      <c r="C20" s="214" t="s">
        <v>144</v>
      </c>
      <c r="D20" s="214" t="s">
        <v>514</v>
      </c>
      <c r="E20" s="215">
        <v>45654</v>
      </c>
      <c r="F20" s="214"/>
      <c r="G20" s="214" t="s">
        <v>515</v>
      </c>
      <c r="H20" s="214" t="s">
        <v>516</v>
      </c>
      <c r="I20" s="214"/>
      <c r="J20" s="214" t="s">
        <v>31</v>
      </c>
      <c r="K20" s="214" t="s">
        <v>517</v>
      </c>
      <c r="L20" s="216">
        <v>136710000</v>
      </c>
      <c r="M20" s="216">
        <v>0</v>
      </c>
      <c r="N20" s="152">
        <v>-136710000</v>
      </c>
      <c r="O20" s="153">
        <v>383742876</v>
      </c>
      <c r="P20" s="216">
        <v>2024000585</v>
      </c>
      <c r="Q20" s="216">
        <v>2024000947</v>
      </c>
      <c r="R20" s="214" t="s">
        <v>152</v>
      </c>
    </row>
    <row r="21" spans="1:18" x14ac:dyDescent="0.25">
      <c r="A21" s="214" t="s">
        <v>138</v>
      </c>
      <c r="B21" s="214" t="s">
        <v>139</v>
      </c>
      <c r="C21" s="214" t="s">
        <v>144</v>
      </c>
      <c r="D21" s="214" t="s">
        <v>518</v>
      </c>
      <c r="E21" s="215">
        <v>45654</v>
      </c>
      <c r="F21" s="214"/>
      <c r="G21" s="214" t="s">
        <v>515</v>
      </c>
      <c r="H21" s="214" t="s">
        <v>516</v>
      </c>
      <c r="I21" s="214"/>
      <c r="J21" s="214" t="s">
        <v>31</v>
      </c>
      <c r="K21" s="214" t="s">
        <v>519</v>
      </c>
      <c r="L21" s="216">
        <v>183838000</v>
      </c>
      <c r="M21" s="216">
        <v>0</v>
      </c>
      <c r="N21" s="152">
        <v>-183838000</v>
      </c>
      <c r="O21" s="153">
        <v>199904876</v>
      </c>
      <c r="P21" s="216">
        <v>2024000618</v>
      </c>
      <c r="Q21" s="216">
        <v>2024001098</v>
      </c>
      <c r="R21" s="214" t="s">
        <v>152</v>
      </c>
    </row>
    <row r="22" spans="1:18" x14ac:dyDescent="0.25">
      <c r="A22" s="214" t="s">
        <v>138</v>
      </c>
      <c r="B22" s="214" t="s">
        <v>139</v>
      </c>
      <c r="C22" s="214" t="s">
        <v>33</v>
      </c>
      <c r="D22" s="214" t="s">
        <v>535</v>
      </c>
      <c r="E22" s="215">
        <v>45657</v>
      </c>
      <c r="F22" s="214"/>
      <c r="G22" s="214" t="s">
        <v>515</v>
      </c>
      <c r="H22" s="214" t="s">
        <v>516</v>
      </c>
      <c r="I22" s="214"/>
      <c r="J22" s="214" t="s">
        <v>31</v>
      </c>
      <c r="K22" s="214" t="s">
        <v>536</v>
      </c>
      <c r="L22" s="216">
        <v>0</v>
      </c>
      <c r="M22" s="152">
        <v>1337705364</v>
      </c>
      <c r="N22" s="152">
        <v>1337705364</v>
      </c>
      <c r="O22" s="153">
        <v>1537610240</v>
      </c>
      <c r="P22" s="216">
        <v>0</v>
      </c>
      <c r="Q22" s="216">
        <v>0</v>
      </c>
      <c r="R22" s="214"/>
    </row>
    <row r="23" spans="1:18" x14ac:dyDescent="0.25">
      <c r="A23" s="192" t="s">
        <v>138</v>
      </c>
      <c r="B23" s="192" t="s">
        <v>139</v>
      </c>
      <c r="C23" s="192" t="s">
        <v>144</v>
      </c>
      <c r="D23" s="192" t="s">
        <v>520</v>
      </c>
      <c r="E23" s="193">
        <v>45657</v>
      </c>
      <c r="F23" s="192"/>
      <c r="G23" s="192" t="s">
        <v>515</v>
      </c>
      <c r="H23" s="192" t="s">
        <v>516</v>
      </c>
      <c r="I23" s="192"/>
      <c r="J23" s="192" t="s">
        <v>31</v>
      </c>
      <c r="K23" s="192" t="s">
        <v>521</v>
      </c>
      <c r="L23" s="194">
        <v>199904876</v>
      </c>
      <c r="M23" s="194">
        <v>0</v>
      </c>
      <c r="N23" s="153">
        <v>-199904876</v>
      </c>
      <c r="O23" s="153">
        <v>1337705364</v>
      </c>
      <c r="P23" s="216">
        <v>2024000836</v>
      </c>
      <c r="Q23" s="216">
        <v>2024001321</v>
      </c>
      <c r="R23" s="214" t="s">
        <v>537</v>
      </c>
    </row>
    <row r="24" spans="1:18" x14ac:dyDescent="0.25">
      <c r="A24" s="214" t="s">
        <v>48</v>
      </c>
      <c r="B24" s="214" t="s">
        <v>49</v>
      </c>
      <c r="C24" s="214" t="s">
        <v>33</v>
      </c>
      <c r="D24" s="214" t="s">
        <v>527</v>
      </c>
      <c r="E24" s="215">
        <v>45643</v>
      </c>
      <c r="F24" s="214"/>
      <c r="G24" s="214" t="s">
        <v>515</v>
      </c>
      <c r="H24" s="214" t="s">
        <v>516</v>
      </c>
      <c r="I24" s="214"/>
      <c r="J24" s="214" t="s">
        <v>31</v>
      </c>
      <c r="K24" s="214" t="s">
        <v>522</v>
      </c>
      <c r="L24" s="216">
        <v>455200000</v>
      </c>
      <c r="M24" s="216">
        <v>0</v>
      </c>
      <c r="N24" s="152">
        <v>455200000</v>
      </c>
      <c r="O24" s="153">
        <v>455200000</v>
      </c>
      <c r="P24" s="216">
        <v>2024000571</v>
      </c>
      <c r="Q24" s="216">
        <v>2024000983</v>
      </c>
      <c r="R24" s="214" t="s">
        <v>476</v>
      </c>
    </row>
    <row r="25" spans="1:18" x14ac:dyDescent="0.25">
      <c r="A25" s="214" t="s">
        <v>48</v>
      </c>
      <c r="B25" s="214" t="s">
        <v>49</v>
      </c>
      <c r="C25" s="214" t="s">
        <v>33</v>
      </c>
      <c r="D25" s="214" t="s">
        <v>528</v>
      </c>
      <c r="E25" s="215">
        <v>45643</v>
      </c>
      <c r="F25" s="214"/>
      <c r="G25" s="214" t="s">
        <v>515</v>
      </c>
      <c r="H25" s="214" t="s">
        <v>516</v>
      </c>
      <c r="I25" s="214"/>
      <c r="J25" s="214" t="s">
        <v>31</v>
      </c>
      <c r="K25" s="214" t="s">
        <v>524</v>
      </c>
      <c r="L25" s="216">
        <v>136710000</v>
      </c>
      <c r="M25" s="216">
        <v>0</v>
      </c>
      <c r="N25" s="152">
        <v>136710000</v>
      </c>
      <c r="O25" s="153">
        <v>591910000</v>
      </c>
      <c r="P25" s="216">
        <v>2024000656</v>
      </c>
      <c r="Q25" s="216">
        <v>2024001053</v>
      </c>
      <c r="R25" s="214" t="s">
        <v>132</v>
      </c>
    </row>
    <row r="26" spans="1:18" x14ac:dyDescent="0.25">
      <c r="A26" s="214" t="s">
        <v>48</v>
      </c>
      <c r="B26" s="214" t="s">
        <v>49</v>
      </c>
      <c r="C26" s="214" t="s">
        <v>33</v>
      </c>
      <c r="D26" s="214" t="s">
        <v>529</v>
      </c>
      <c r="E26" s="215">
        <v>45643</v>
      </c>
      <c r="F26" s="214"/>
      <c r="G26" s="214" t="s">
        <v>515</v>
      </c>
      <c r="H26" s="214" t="s">
        <v>516</v>
      </c>
      <c r="I26" s="214"/>
      <c r="J26" s="214" t="s">
        <v>31</v>
      </c>
      <c r="K26" s="214" t="s">
        <v>530</v>
      </c>
      <c r="L26" s="216">
        <v>136710000</v>
      </c>
      <c r="M26" s="216">
        <v>0</v>
      </c>
      <c r="N26" s="152">
        <v>136710000</v>
      </c>
      <c r="O26" s="153">
        <v>728620000</v>
      </c>
      <c r="P26" s="216">
        <v>2024000585</v>
      </c>
      <c r="Q26" s="216">
        <v>2024000947</v>
      </c>
      <c r="R26" s="214" t="s">
        <v>152</v>
      </c>
    </row>
    <row r="27" spans="1:18" x14ac:dyDescent="0.25">
      <c r="A27" s="214" t="s">
        <v>48</v>
      </c>
      <c r="B27" s="214" t="s">
        <v>49</v>
      </c>
      <c r="C27" s="214" t="s">
        <v>33</v>
      </c>
      <c r="D27" s="214" t="s">
        <v>531</v>
      </c>
      <c r="E27" s="215">
        <v>45644</v>
      </c>
      <c r="F27" s="214"/>
      <c r="G27" s="214" t="s">
        <v>515</v>
      </c>
      <c r="H27" s="214" t="s">
        <v>516</v>
      </c>
      <c r="I27" s="214"/>
      <c r="J27" s="214" t="s">
        <v>31</v>
      </c>
      <c r="K27" s="214" t="s">
        <v>532</v>
      </c>
      <c r="L27" s="216">
        <v>183838000</v>
      </c>
      <c r="M27" s="216">
        <v>0</v>
      </c>
      <c r="N27" s="152">
        <v>183838000</v>
      </c>
      <c r="O27" s="153">
        <v>912458000</v>
      </c>
      <c r="P27" s="216">
        <v>2024000618</v>
      </c>
      <c r="Q27" s="216">
        <v>2024001098</v>
      </c>
      <c r="R27" s="214" t="s">
        <v>152</v>
      </c>
    </row>
    <row r="28" spans="1:18" x14ac:dyDescent="0.25">
      <c r="A28" s="214" t="s">
        <v>48</v>
      </c>
      <c r="B28" s="214" t="s">
        <v>49</v>
      </c>
      <c r="C28" s="214" t="s">
        <v>33</v>
      </c>
      <c r="D28" s="214" t="s">
        <v>533</v>
      </c>
      <c r="E28" s="215">
        <v>45644</v>
      </c>
      <c r="F28" s="214"/>
      <c r="G28" s="214" t="s">
        <v>515</v>
      </c>
      <c r="H28" s="214" t="s">
        <v>516</v>
      </c>
      <c r="I28" s="214"/>
      <c r="J28" s="214" t="s">
        <v>31</v>
      </c>
      <c r="K28" s="214" t="s">
        <v>526</v>
      </c>
      <c r="L28" s="216">
        <v>133936000</v>
      </c>
      <c r="M28" s="216">
        <v>0</v>
      </c>
      <c r="N28" s="152">
        <v>133936000</v>
      </c>
      <c r="O28" s="153">
        <v>1046394000</v>
      </c>
      <c r="P28" s="216">
        <v>2024000667</v>
      </c>
      <c r="Q28" s="216">
        <v>2024001100</v>
      </c>
      <c r="R28" s="214" t="s">
        <v>132</v>
      </c>
    </row>
    <row r="29" spans="1:18" x14ac:dyDescent="0.25">
      <c r="A29" s="214" t="s">
        <v>48</v>
      </c>
      <c r="B29" s="214" t="s">
        <v>49</v>
      </c>
      <c r="C29" s="214" t="s">
        <v>33</v>
      </c>
      <c r="D29" s="214" t="s">
        <v>534</v>
      </c>
      <c r="E29" s="215">
        <v>45654</v>
      </c>
      <c r="F29" s="214"/>
      <c r="G29" s="214" t="s">
        <v>515</v>
      </c>
      <c r="H29" s="214" t="s">
        <v>516</v>
      </c>
      <c r="I29" s="214"/>
      <c r="J29" s="214" t="s">
        <v>31</v>
      </c>
      <c r="K29" s="214" t="s">
        <v>521</v>
      </c>
      <c r="L29" s="216">
        <v>199904876</v>
      </c>
      <c r="M29" s="216">
        <v>0</v>
      </c>
      <c r="N29" s="152">
        <v>199904876</v>
      </c>
      <c r="O29" s="153">
        <v>1246298876</v>
      </c>
      <c r="P29" s="216">
        <v>2024000836</v>
      </c>
      <c r="Q29" s="216">
        <v>2024001321</v>
      </c>
      <c r="R29" s="214" t="s">
        <v>537</v>
      </c>
    </row>
    <row r="30" spans="1:18" x14ac:dyDescent="0.25">
      <c r="A30" s="214" t="s">
        <v>48</v>
      </c>
      <c r="B30" s="214" t="s">
        <v>49</v>
      </c>
      <c r="C30" s="214" t="s">
        <v>33</v>
      </c>
      <c r="D30" s="214" t="s">
        <v>535</v>
      </c>
      <c r="E30" s="215">
        <v>45657</v>
      </c>
      <c r="F30" s="214"/>
      <c r="G30" s="214" t="s">
        <v>515</v>
      </c>
      <c r="H30" s="214" t="s">
        <v>516</v>
      </c>
      <c r="I30" s="214"/>
      <c r="J30" s="214" t="s">
        <v>31</v>
      </c>
      <c r="K30" s="214" t="s">
        <v>536</v>
      </c>
      <c r="L30" s="216">
        <v>532318650</v>
      </c>
      <c r="M30" s="216">
        <v>0</v>
      </c>
      <c r="N30" s="152">
        <v>532318650</v>
      </c>
      <c r="O30" s="153">
        <v>1778617526</v>
      </c>
      <c r="P30" s="216">
        <v>2024000903</v>
      </c>
      <c r="Q30" s="216">
        <v>2024001431</v>
      </c>
      <c r="R30" s="214" t="s">
        <v>538</v>
      </c>
    </row>
    <row r="31" spans="1:18" x14ac:dyDescent="0.25">
      <c r="A31" s="214" t="s">
        <v>48</v>
      </c>
      <c r="B31" s="214" t="s">
        <v>49</v>
      </c>
      <c r="C31" s="214" t="s">
        <v>33</v>
      </c>
      <c r="D31" s="214" t="s">
        <v>535</v>
      </c>
      <c r="E31" s="215">
        <v>45657</v>
      </c>
      <c r="F31" s="214"/>
      <c r="G31" s="214" t="s">
        <v>515</v>
      </c>
      <c r="H31" s="214" t="s">
        <v>516</v>
      </c>
      <c r="I31" s="214"/>
      <c r="J31" s="214" t="s">
        <v>31</v>
      </c>
      <c r="K31" s="214" t="s">
        <v>536</v>
      </c>
      <c r="L31" s="216">
        <v>70960000</v>
      </c>
      <c r="M31" s="216">
        <v>0</v>
      </c>
      <c r="N31" s="152">
        <v>70960000</v>
      </c>
      <c r="O31" s="153">
        <v>1849577526</v>
      </c>
      <c r="P31" s="216">
        <v>2024000903</v>
      </c>
      <c r="Q31" s="216">
        <v>2024001431</v>
      </c>
      <c r="R31" s="214" t="s">
        <v>198</v>
      </c>
    </row>
    <row r="32" spans="1:18" x14ac:dyDescent="0.25">
      <c r="A32" s="192" t="s">
        <v>48</v>
      </c>
      <c r="B32" s="192" t="s">
        <v>49</v>
      </c>
      <c r="C32" s="192" t="s">
        <v>33</v>
      </c>
      <c r="D32" s="192" t="s">
        <v>535</v>
      </c>
      <c r="E32" s="193">
        <v>45657</v>
      </c>
      <c r="F32" s="192"/>
      <c r="G32" s="192" t="s">
        <v>515</v>
      </c>
      <c r="H32" s="192" t="s">
        <v>516</v>
      </c>
      <c r="I32" s="192"/>
      <c r="J32" s="192" t="s">
        <v>31</v>
      </c>
      <c r="K32" s="192" t="s">
        <v>536</v>
      </c>
      <c r="L32" s="194">
        <v>734426714</v>
      </c>
      <c r="M32" s="194">
        <v>0</v>
      </c>
      <c r="N32" s="153">
        <v>734426714</v>
      </c>
      <c r="O32" s="153">
        <v>2584004240</v>
      </c>
      <c r="P32" s="216">
        <v>2024000903</v>
      </c>
      <c r="Q32" s="216">
        <v>2024001431</v>
      </c>
      <c r="R32" s="214" t="s">
        <v>310</v>
      </c>
    </row>
    <row r="33" spans="1:18" x14ac:dyDescent="0.25">
      <c r="A33" s="214"/>
      <c r="B33" s="214"/>
      <c r="C33" s="214"/>
      <c r="D33" s="214"/>
      <c r="E33" s="214"/>
      <c r="F33" s="214"/>
      <c r="G33" s="214"/>
      <c r="H33" s="214"/>
      <c r="I33" s="214"/>
      <c r="J33" s="214"/>
      <c r="K33" s="214"/>
      <c r="L33" s="154">
        <f>SUM(L24:L32)</f>
        <v>2584004240</v>
      </c>
      <c r="M33" s="154"/>
      <c r="N33" s="154"/>
      <c r="O33" s="154"/>
      <c r="P33" s="154"/>
      <c r="Q33" s="154"/>
      <c r="R33" s="214"/>
    </row>
    <row r="34" spans="1:18" x14ac:dyDescent="0.25">
      <c r="A34" s="214"/>
      <c r="B34" s="214"/>
      <c r="C34" s="214"/>
      <c r="D34" s="214"/>
      <c r="E34" s="214"/>
      <c r="F34" s="214"/>
      <c r="G34" s="214"/>
      <c r="H34" s="214"/>
      <c r="I34" s="214"/>
      <c r="J34" s="214"/>
      <c r="K34" s="214"/>
      <c r="L34" s="152"/>
      <c r="M34" s="152"/>
      <c r="N34" s="152"/>
      <c r="O34" s="152"/>
      <c r="P34" s="152"/>
      <c r="Q34" s="152"/>
      <c r="R34" s="214"/>
    </row>
    <row r="35" spans="1:18" x14ac:dyDescent="0.25">
      <c r="A35" s="214"/>
      <c r="B35" s="214"/>
      <c r="C35" s="214"/>
      <c r="D35" s="214"/>
      <c r="E35" s="214"/>
      <c r="F35" s="214"/>
      <c r="G35" s="214"/>
      <c r="H35" s="214"/>
      <c r="I35" s="214"/>
      <c r="J35" s="214"/>
      <c r="K35" s="214"/>
      <c r="L35" s="214"/>
      <c r="M35" s="214"/>
      <c r="N35" s="152"/>
      <c r="O35" s="152"/>
      <c r="P35" s="214"/>
      <c r="Q35" s="214"/>
      <c r="R35" s="214"/>
    </row>
    <row r="36" spans="1:18" x14ac:dyDescent="0.25">
      <c r="A36" s="214"/>
      <c r="B36" s="214"/>
      <c r="C36" s="214"/>
      <c r="D36" s="214"/>
      <c r="E36" s="214"/>
      <c r="F36" s="214"/>
      <c r="G36" s="214"/>
      <c r="H36" s="214"/>
      <c r="I36" s="214"/>
      <c r="J36" s="214"/>
      <c r="K36" s="214"/>
      <c r="L36" s="214"/>
      <c r="M36" s="214"/>
      <c r="N36" s="152"/>
      <c r="O36" s="152"/>
      <c r="P36" s="214"/>
      <c r="Q36" s="214"/>
      <c r="R36" s="214"/>
    </row>
    <row r="37" spans="1:18" x14ac:dyDescent="0.25">
      <c r="A37" s="214"/>
      <c r="B37" s="214"/>
      <c r="C37" s="214"/>
      <c r="D37" s="214"/>
      <c r="E37" s="214"/>
      <c r="F37" s="214"/>
      <c r="G37" s="214"/>
      <c r="H37" s="214"/>
      <c r="I37" s="214"/>
      <c r="J37" s="214"/>
      <c r="K37" s="214"/>
      <c r="L37" s="214"/>
      <c r="M37" s="214"/>
      <c r="N37" s="152"/>
      <c r="O37" s="152"/>
      <c r="P37" s="214"/>
      <c r="Q37" s="214"/>
      <c r="R37" s="214"/>
    </row>
    <row r="38" spans="1:18" x14ac:dyDescent="0.25">
      <c r="A38" s="214"/>
      <c r="B38" s="214"/>
      <c r="C38" s="214"/>
      <c r="D38" s="214"/>
      <c r="E38" s="214"/>
      <c r="F38" s="214"/>
      <c r="G38" s="214"/>
      <c r="H38" s="214"/>
      <c r="I38" s="214"/>
      <c r="J38" s="214"/>
      <c r="K38" s="214"/>
      <c r="L38" s="214"/>
      <c r="M38" s="214"/>
      <c r="N38" s="214"/>
      <c r="O38" s="214"/>
      <c r="P38" s="214"/>
      <c r="Q38" s="214"/>
      <c r="R38" s="214"/>
    </row>
    <row r="39" spans="1:18" x14ac:dyDescent="0.25">
      <c r="A39" s="214"/>
      <c r="B39" s="214"/>
      <c r="C39" s="214"/>
      <c r="D39" s="214"/>
      <c r="E39" s="214"/>
      <c r="F39" s="214"/>
      <c r="G39" s="214"/>
      <c r="H39" s="214"/>
      <c r="I39" s="214"/>
      <c r="J39" s="214"/>
      <c r="K39" s="214"/>
      <c r="L39" s="214"/>
      <c r="M39" s="214"/>
      <c r="N39" s="214"/>
      <c r="O39" s="214"/>
      <c r="P39" s="214"/>
      <c r="Q39" s="214"/>
      <c r="R39" s="214"/>
    </row>
    <row r="40" spans="1:18" x14ac:dyDescent="0.25">
      <c r="A40" s="214"/>
      <c r="B40" s="214"/>
      <c r="C40" s="214"/>
      <c r="D40" s="214"/>
      <c r="E40" s="214"/>
      <c r="F40" s="214"/>
      <c r="G40" s="214"/>
      <c r="H40" s="214"/>
      <c r="I40" s="214"/>
      <c r="J40" s="214"/>
      <c r="K40" s="214"/>
      <c r="L40" s="214"/>
      <c r="M40" s="214"/>
      <c r="N40" s="214"/>
      <c r="O40" s="214"/>
      <c r="P40" s="214"/>
      <c r="Q40" s="214"/>
      <c r="R40" s="214"/>
    </row>
    <row r="41" spans="1:18" x14ac:dyDescent="0.25">
      <c r="A41" s="214"/>
      <c r="B41" s="214"/>
      <c r="C41" s="214"/>
      <c r="D41" s="214"/>
      <c r="E41" s="214"/>
      <c r="F41" s="214"/>
      <c r="G41" s="214"/>
      <c r="H41" s="214"/>
      <c r="I41" s="214"/>
      <c r="J41" s="214"/>
      <c r="K41" s="214"/>
      <c r="L41" s="214"/>
      <c r="M41" s="214"/>
      <c r="N41" s="214"/>
      <c r="O41" s="214"/>
      <c r="P41" s="214"/>
      <c r="Q41" s="214"/>
      <c r="R41" s="214"/>
    </row>
    <row r="42" spans="1:18" x14ac:dyDescent="0.25">
      <c r="A42" s="214"/>
      <c r="B42" s="214"/>
      <c r="C42" s="214"/>
      <c r="D42" s="214"/>
      <c r="E42" s="214"/>
      <c r="F42" s="214"/>
      <c r="G42" s="214"/>
      <c r="H42" s="214"/>
      <c r="I42" s="214"/>
      <c r="J42" s="214"/>
      <c r="K42" s="214"/>
      <c r="L42" s="214"/>
      <c r="M42" s="214"/>
      <c r="N42" s="214"/>
      <c r="O42" s="214"/>
      <c r="P42" s="214"/>
      <c r="Q42" s="214"/>
      <c r="R42" s="214"/>
    </row>
    <row r="43" spans="1:18" x14ac:dyDescent="0.25">
      <c r="A43" s="214"/>
      <c r="B43" s="214"/>
      <c r="C43" s="214"/>
      <c r="D43" s="214"/>
      <c r="E43" s="214"/>
      <c r="F43" s="214"/>
      <c r="G43" s="214"/>
      <c r="H43" s="214"/>
      <c r="I43" s="214"/>
      <c r="J43" s="214"/>
      <c r="K43" s="214"/>
      <c r="L43" s="214"/>
      <c r="M43" s="214"/>
      <c r="N43" s="214"/>
      <c r="O43" s="214"/>
      <c r="P43" s="214"/>
      <c r="Q43" s="214"/>
      <c r="R43" s="214"/>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5"/>
  <sheetViews>
    <sheetView topLeftCell="A8" workbookViewId="0">
      <selection activeCell="D26" sqref="D26"/>
    </sheetView>
  </sheetViews>
  <sheetFormatPr baseColWidth="10" defaultRowHeight="15" x14ac:dyDescent="0.25"/>
  <cols>
    <col min="14" max="14" width="11.5703125" bestFit="1" customWidth="1"/>
    <col min="15"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3" t="s">
        <v>6</v>
      </c>
      <c r="B10" s="23" t="s">
        <v>7</v>
      </c>
      <c r="C10" s="23" t="s">
        <v>8</v>
      </c>
      <c r="D10" s="23" t="s">
        <v>9</v>
      </c>
      <c r="E10" s="23" t="s">
        <v>10</v>
      </c>
      <c r="F10" s="23" t="s">
        <v>11</v>
      </c>
      <c r="G10" s="23" t="s">
        <v>12</v>
      </c>
      <c r="H10" s="23" t="s">
        <v>13</v>
      </c>
      <c r="I10" s="23" t="s">
        <v>14</v>
      </c>
      <c r="J10" s="23" t="s">
        <v>15</v>
      </c>
      <c r="K10" s="23" t="s">
        <v>16</v>
      </c>
      <c r="L10" s="24" t="s">
        <v>17</v>
      </c>
      <c r="M10" s="24" t="s">
        <v>18</v>
      </c>
      <c r="N10" s="24" t="s">
        <v>19</v>
      </c>
      <c r="O10" s="24" t="s">
        <v>20</v>
      </c>
      <c r="P10" s="24" t="s">
        <v>21</v>
      </c>
      <c r="Q10" s="24" t="s">
        <v>22</v>
      </c>
      <c r="R10" s="23" t="s">
        <v>23</v>
      </c>
    </row>
    <row r="11" spans="1:18" x14ac:dyDescent="0.25">
      <c r="A11" s="19" t="s">
        <v>53</v>
      </c>
      <c r="B11" s="19" t="s">
        <v>54</v>
      </c>
      <c r="C11" s="19" t="s">
        <v>55</v>
      </c>
      <c r="D11" s="19" t="s">
        <v>56</v>
      </c>
      <c r="E11" s="20">
        <v>45313</v>
      </c>
      <c r="F11" s="19"/>
      <c r="G11" s="19" t="s">
        <v>57</v>
      </c>
      <c r="H11" s="19" t="s">
        <v>58</v>
      </c>
      <c r="I11" s="19" t="s">
        <v>59</v>
      </c>
      <c r="J11" s="19" t="s">
        <v>60</v>
      </c>
      <c r="K11" s="19" t="s">
        <v>61</v>
      </c>
      <c r="L11" s="21">
        <v>15359700</v>
      </c>
      <c r="M11" s="21">
        <v>0</v>
      </c>
      <c r="N11" s="7">
        <v>15359700</v>
      </c>
      <c r="O11" s="7">
        <v>15359700</v>
      </c>
      <c r="P11" s="7">
        <v>2024000050</v>
      </c>
      <c r="Q11" s="7">
        <v>2024000035</v>
      </c>
      <c r="R11" s="19" t="s">
        <v>62</v>
      </c>
    </row>
    <row r="12" spans="1:18" x14ac:dyDescent="0.25">
      <c r="A12" s="19" t="s">
        <v>53</v>
      </c>
      <c r="B12" s="19" t="s">
        <v>54</v>
      </c>
      <c r="C12" s="19" t="s">
        <v>55</v>
      </c>
      <c r="D12" s="19" t="s">
        <v>63</v>
      </c>
      <c r="E12" s="20">
        <v>45323</v>
      </c>
      <c r="F12" s="19"/>
      <c r="G12" s="19" t="s">
        <v>57</v>
      </c>
      <c r="H12" s="19" t="s">
        <v>58</v>
      </c>
      <c r="I12" s="19" t="s">
        <v>59</v>
      </c>
      <c r="J12" s="19" t="s">
        <v>60</v>
      </c>
      <c r="K12" s="19" t="s">
        <v>64</v>
      </c>
      <c r="L12" s="21">
        <v>14230100</v>
      </c>
      <c r="M12" s="21">
        <v>0</v>
      </c>
      <c r="N12" s="7">
        <v>14230100</v>
      </c>
      <c r="O12" s="7">
        <v>29589800</v>
      </c>
      <c r="P12" s="7">
        <v>2024000061</v>
      </c>
      <c r="Q12" s="7">
        <v>2024000093</v>
      </c>
      <c r="R12" s="19" t="s">
        <v>62</v>
      </c>
    </row>
    <row r="13" spans="1:18" x14ac:dyDescent="0.25">
      <c r="A13" s="19" t="s">
        <v>53</v>
      </c>
      <c r="B13" s="19" t="s">
        <v>54</v>
      </c>
      <c r="C13" s="19" t="s">
        <v>55</v>
      </c>
      <c r="D13" s="19" t="s">
        <v>65</v>
      </c>
      <c r="E13" s="20">
        <v>45342</v>
      </c>
      <c r="F13" s="19"/>
      <c r="G13" s="19" t="s">
        <v>57</v>
      </c>
      <c r="H13" s="19" t="s">
        <v>58</v>
      </c>
      <c r="I13" s="19" t="s">
        <v>59</v>
      </c>
      <c r="J13" s="19" t="s">
        <v>60</v>
      </c>
      <c r="K13" s="19" t="s">
        <v>66</v>
      </c>
      <c r="L13" s="21">
        <v>694100</v>
      </c>
      <c r="M13" s="21">
        <v>0</v>
      </c>
      <c r="N13" s="7">
        <v>694100</v>
      </c>
      <c r="O13" s="7">
        <v>30283900</v>
      </c>
      <c r="P13" s="7">
        <v>2024000089</v>
      </c>
      <c r="Q13" s="7">
        <v>2024000143</v>
      </c>
      <c r="R13" s="19" t="s">
        <v>62</v>
      </c>
    </row>
    <row r="14" spans="1:18" x14ac:dyDescent="0.25">
      <c r="A14" s="19" t="s">
        <v>53</v>
      </c>
      <c r="B14" s="19" t="s">
        <v>54</v>
      </c>
      <c r="C14" s="19" t="s">
        <v>55</v>
      </c>
      <c r="D14" s="19" t="s">
        <v>67</v>
      </c>
      <c r="E14" s="20">
        <v>45351</v>
      </c>
      <c r="F14" s="19"/>
      <c r="G14" s="19" t="s">
        <v>57</v>
      </c>
      <c r="H14" s="19" t="s">
        <v>58</v>
      </c>
      <c r="I14" s="19" t="s">
        <v>59</v>
      </c>
      <c r="J14" s="19" t="s">
        <v>60</v>
      </c>
      <c r="K14" s="19" t="s">
        <v>68</v>
      </c>
      <c r="L14" s="21">
        <v>16299700</v>
      </c>
      <c r="M14" s="21">
        <v>0</v>
      </c>
      <c r="N14" s="7">
        <v>16299700</v>
      </c>
      <c r="O14" s="7">
        <v>46583600</v>
      </c>
      <c r="P14" s="7">
        <v>2024000108</v>
      </c>
      <c r="Q14" s="7">
        <v>2024000178</v>
      </c>
      <c r="R14" s="19" t="s">
        <v>62</v>
      </c>
    </row>
    <row r="15" spans="1:18" x14ac:dyDescent="0.25">
      <c r="A15" s="19" t="s">
        <v>53</v>
      </c>
      <c r="B15" s="19" t="s">
        <v>54</v>
      </c>
      <c r="C15" s="19" t="s">
        <v>55</v>
      </c>
      <c r="D15" s="19" t="s">
        <v>69</v>
      </c>
      <c r="E15" s="20">
        <v>45373</v>
      </c>
      <c r="F15" s="19"/>
      <c r="G15" s="19" t="s">
        <v>57</v>
      </c>
      <c r="H15" s="19" t="s">
        <v>58</v>
      </c>
      <c r="I15" s="19" t="s">
        <v>59</v>
      </c>
      <c r="J15" s="19" t="s">
        <v>60</v>
      </c>
      <c r="K15" s="19" t="s">
        <v>70</v>
      </c>
      <c r="L15" s="21">
        <v>16748300</v>
      </c>
      <c r="M15" s="21">
        <v>0</v>
      </c>
      <c r="N15" s="7">
        <v>16748300</v>
      </c>
      <c r="O15" s="7">
        <v>63331900</v>
      </c>
      <c r="P15" s="7">
        <v>2024000148</v>
      </c>
      <c r="Q15" s="7">
        <v>2024000273</v>
      </c>
      <c r="R15" s="19" t="s">
        <v>62</v>
      </c>
    </row>
    <row r="16" spans="1:18" x14ac:dyDescent="0.25">
      <c r="A16" s="19" t="s">
        <v>53</v>
      </c>
      <c r="B16" s="19" t="s">
        <v>54</v>
      </c>
      <c r="C16" s="19" t="s">
        <v>55</v>
      </c>
      <c r="D16" s="19" t="s">
        <v>71</v>
      </c>
      <c r="E16" s="20">
        <v>45408</v>
      </c>
      <c r="F16" s="19"/>
      <c r="G16" s="19" t="s">
        <v>57</v>
      </c>
      <c r="H16" s="19" t="s">
        <v>58</v>
      </c>
      <c r="I16" s="19" t="s">
        <v>59</v>
      </c>
      <c r="J16" s="19" t="s">
        <v>60</v>
      </c>
      <c r="K16" s="19" t="s">
        <v>72</v>
      </c>
      <c r="L16" s="21">
        <v>376900</v>
      </c>
      <c r="M16" s="21">
        <v>0</v>
      </c>
      <c r="N16" s="7">
        <v>376900</v>
      </c>
      <c r="O16" s="7">
        <v>63708800</v>
      </c>
      <c r="P16" s="7">
        <v>2024000171</v>
      </c>
      <c r="Q16" s="7">
        <v>2024000319</v>
      </c>
      <c r="R16" s="19" t="s">
        <v>62</v>
      </c>
    </row>
    <row r="17" spans="1:18" x14ac:dyDescent="0.25">
      <c r="A17" s="19" t="s">
        <v>53</v>
      </c>
      <c r="B17" s="19" t="s">
        <v>54</v>
      </c>
      <c r="C17" s="19" t="s">
        <v>55</v>
      </c>
      <c r="D17" s="19" t="s">
        <v>73</v>
      </c>
      <c r="E17" s="20">
        <v>45415</v>
      </c>
      <c r="F17" s="19"/>
      <c r="G17" s="19" t="s">
        <v>57</v>
      </c>
      <c r="H17" s="19" t="s">
        <v>58</v>
      </c>
      <c r="I17" s="19" t="s">
        <v>59</v>
      </c>
      <c r="J17" s="19" t="s">
        <v>60</v>
      </c>
      <c r="K17" s="19" t="s">
        <v>74</v>
      </c>
      <c r="L17" s="21">
        <v>16841100</v>
      </c>
      <c r="M17" s="21">
        <v>0</v>
      </c>
      <c r="N17" s="7">
        <v>16841100</v>
      </c>
      <c r="O17" s="7">
        <v>80549900</v>
      </c>
      <c r="P17" s="7">
        <v>2024000180</v>
      </c>
      <c r="Q17" s="7">
        <v>2024000341</v>
      </c>
      <c r="R17" s="19" t="s">
        <v>62</v>
      </c>
    </row>
    <row r="18" spans="1:18" x14ac:dyDescent="0.25">
      <c r="A18" s="19" t="s">
        <v>53</v>
      </c>
      <c r="B18" s="19" t="s">
        <v>54</v>
      </c>
      <c r="C18" s="19" t="s">
        <v>55</v>
      </c>
      <c r="D18" s="19" t="s">
        <v>75</v>
      </c>
      <c r="E18" s="20">
        <v>45448</v>
      </c>
      <c r="F18" s="19"/>
      <c r="G18" s="19" t="s">
        <v>57</v>
      </c>
      <c r="H18" s="19" t="s">
        <v>58</v>
      </c>
      <c r="I18" s="19" t="s">
        <v>59</v>
      </c>
      <c r="J18" s="19" t="s">
        <v>60</v>
      </c>
      <c r="K18" s="19" t="s">
        <v>76</v>
      </c>
      <c r="L18" s="21">
        <v>7290100</v>
      </c>
      <c r="M18" s="21">
        <v>0</v>
      </c>
      <c r="N18" s="7">
        <v>7290100</v>
      </c>
      <c r="O18" s="7">
        <v>87840000</v>
      </c>
      <c r="P18" s="7">
        <v>2024000220</v>
      </c>
      <c r="Q18" s="7">
        <v>2024000405</v>
      </c>
      <c r="R18" s="19" t="s">
        <v>62</v>
      </c>
    </row>
    <row r="19" spans="1:18" x14ac:dyDescent="0.25">
      <c r="A19" s="19" t="s">
        <v>53</v>
      </c>
      <c r="B19" s="19" t="s">
        <v>54</v>
      </c>
      <c r="C19" s="19" t="s">
        <v>55</v>
      </c>
      <c r="D19" s="19" t="s">
        <v>77</v>
      </c>
      <c r="E19" s="20">
        <v>45448</v>
      </c>
      <c r="F19" s="19"/>
      <c r="G19" s="19" t="s">
        <v>57</v>
      </c>
      <c r="H19" s="19" t="s">
        <v>58</v>
      </c>
      <c r="I19" s="19" t="s">
        <v>59</v>
      </c>
      <c r="J19" s="19" t="s">
        <v>60</v>
      </c>
      <c r="K19" s="19" t="s">
        <v>78</v>
      </c>
      <c r="L19" s="21">
        <v>19983200</v>
      </c>
      <c r="M19" s="21">
        <v>0</v>
      </c>
      <c r="N19" s="7">
        <v>19983200</v>
      </c>
      <c r="O19" s="7">
        <v>107823200</v>
      </c>
      <c r="P19" s="7">
        <v>2024000226</v>
      </c>
      <c r="Q19" s="7">
        <v>2024000411</v>
      </c>
      <c r="R19" s="19" t="s">
        <v>62</v>
      </c>
    </row>
    <row r="20" spans="1:18" x14ac:dyDescent="0.25">
      <c r="A20" s="19" t="s">
        <v>53</v>
      </c>
      <c r="B20" s="19" t="s">
        <v>54</v>
      </c>
      <c r="C20" s="19" t="s">
        <v>55</v>
      </c>
      <c r="D20" s="19" t="s">
        <v>79</v>
      </c>
      <c r="E20" s="20">
        <v>45450</v>
      </c>
      <c r="F20" s="19"/>
      <c r="G20" s="19" t="s">
        <v>57</v>
      </c>
      <c r="H20" s="19" t="s">
        <v>58</v>
      </c>
      <c r="I20" s="19" t="s">
        <v>59</v>
      </c>
      <c r="J20" s="19" t="s">
        <v>60</v>
      </c>
      <c r="K20" s="19" t="s">
        <v>80</v>
      </c>
      <c r="L20" s="21">
        <v>552800</v>
      </c>
      <c r="M20" s="21">
        <v>0</v>
      </c>
      <c r="N20" s="7">
        <v>552800</v>
      </c>
      <c r="O20" s="7">
        <v>108376000</v>
      </c>
      <c r="P20" s="7">
        <v>2024000236</v>
      </c>
      <c r="Q20" s="7">
        <v>2024000423</v>
      </c>
      <c r="R20" s="19" t="s">
        <v>62</v>
      </c>
    </row>
    <row r="21" spans="1:18" x14ac:dyDescent="0.25">
      <c r="A21" s="19" t="s">
        <v>53</v>
      </c>
      <c r="B21" s="19" t="s">
        <v>54</v>
      </c>
      <c r="C21" s="19" t="s">
        <v>55</v>
      </c>
      <c r="D21" s="19" t="s">
        <v>81</v>
      </c>
      <c r="E21" s="20">
        <v>45471</v>
      </c>
      <c r="F21" s="19"/>
      <c r="G21" s="19" t="s">
        <v>57</v>
      </c>
      <c r="H21" s="19" t="s">
        <v>58</v>
      </c>
      <c r="I21" s="19" t="s">
        <v>59</v>
      </c>
      <c r="J21" s="19" t="s">
        <v>60</v>
      </c>
      <c r="K21" s="19" t="s">
        <v>82</v>
      </c>
      <c r="L21" s="21">
        <v>25447500</v>
      </c>
      <c r="M21" s="21">
        <v>0</v>
      </c>
      <c r="N21" s="7">
        <v>25447500</v>
      </c>
      <c r="O21" s="7">
        <v>133823500</v>
      </c>
      <c r="P21" s="7">
        <v>2024000265</v>
      </c>
      <c r="Q21" s="7">
        <v>2024000467</v>
      </c>
      <c r="R21" s="19" t="s">
        <v>62</v>
      </c>
    </row>
    <row r="22" spans="1:18" x14ac:dyDescent="0.25">
      <c r="A22" s="19" t="s">
        <v>53</v>
      </c>
      <c r="B22" s="19" t="s">
        <v>54</v>
      </c>
      <c r="C22" s="19" t="s">
        <v>55</v>
      </c>
      <c r="D22" s="19" t="s">
        <v>83</v>
      </c>
      <c r="E22" s="20">
        <v>45503</v>
      </c>
      <c r="F22" s="19"/>
      <c r="G22" s="19" t="s">
        <v>57</v>
      </c>
      <c r="H22" s="19" t="s">
        <v>58</v>
      </c>
      <c r="I22" s="19" t="s">
        <v>59</v>
      </c>
      <c r="J22" s="19" t="s">
        <v>60</v>
      </c>
      <c r="K22" s="19" t="s">
        <v>84</v>
      </c>
      <c r="L22" s="21">
        <v>1617700</v>
      </c>
      <c r="M22" s="21">
        <v>0</v>
      </c>
      <c r="N22" s="7">
        <v>1617700</v>
      </c>
      <c r="O22" s="7">
        <v>135441200</v>
      </c>
      <c r="P22" s="7">
        <v>2024000330</v>
      </c>
      <c r="Q22" s="7">
        <v>2024000569</v>
      </c>
      <c r="R22" s="19" t="s">
        <v>62</v>
      </c>
    </row>
    <row r="23" spans="1:18" x14ac:dyDescent="0.25">
      <c r="A23" s="19" t="s">
        <v>53</v>
      </c>
      <c r="B23" s="19" t="s">
        <v>54</v>
      </c>
      <c r="C23" s="19" t="s">
        <v>55</v>
      </c>
      <c r="D23" s="19" t="s">
        <v>85</v>
      </c>
      <c r="E23" s="20">
        <v>45503</v>
      </c>
      <c r="F23" s="19"/>
      <c r="G23" s="19" t="s">
        <v>57</v>
      </c>
      <c r="H23" s="19" t="s">
        <v>58</v>
      </c>
      <c r="I23" s="19" t="s">
        <v>59</v>
      </c>
      <c r="J23" s="19" t="s">
        <v>60</v>
      </c>
      <c r="K23" s="19" t="s">
        <v>86</v>
      </c>
      <c r="L23" s="21">
        <v>1772200</v>
      </c>
      <c r="M23" s="21">
        <v>0</v>
      </c>
      <c r="N23" s="7">
        <v>1772200</v>
      </c>
      <c r="O23" s="7">
        <v>137213400</v>
      </c>
      <c r="P23" s="7">
        <v>2024000331</v>
      </c>
      <c r="Q23" s="7">
        <v>2024000570</v>
      </c>
      <c r="R23" s="19" t="s">
        <v>62</v>
      </c>
    </row>
    <row r="24" spans="1:18" x14ac:dyDescent="0.25">
      <c r="A24" s="19" t="s">
        <v>53</v>
      </c>
      <c r="B24" s="19" t="s">
        <v>54</v>
      </c>
      <c r="C24" s="19" t="s">
        <v>55</v>
      </c>
      <c r="D24" s="19" t="s">
        <v>87</v>
      </c>
      <c r="E24" s="20">
        <v>45503</v>
      </c>
      <c r="F24" s="19"/>
      <c r="G24" s="19" t="s">
        <v>57</v>
      </c>
      <c r="H24" s="19" t="s">
        <v>58</v>
      </c>
      <c r="I24" s="19" t="s">
        <v>59</v>
      </c>
      <c r="J24" s="19" t="s">
        <v>60</v>
      </c>
      <c r="K24" s="19" t="s">
        <v>88</v>
      </c>
      <c r="L24" s="21">
        <v>1895600</v>
      </c>
      <c r="M24" s="21">
        <v>0</v>
      </c>
      <c r="N24" s="7">
        <v>1895600</v>
      </c>
      <c r="O24" s="7">
        <v>139109000</v>
      </c>
      <c r="P24" s="7">
        <v>2024000332</v>
      </c>
      <c r="Q24" s="7">
        <v>2024000571</v>
      </c>
      <c r="R24" s="19" t="s">
        <v>62</v>
      </c>
    </row>
    <row r="25" spans="1:18" x14ac:dyDescent="0.25">
      <c r="A25" s="19" t="s">
        <v>53</v>
      </c>
      <c r="B25" s="19" t="s">
        <v>54</v>
      </c>
      <c r="C25" s="19" t="s">
        <v>55</v>
      </c>
      <c r="D25" s="19" t="s">
        <v>89</v>
      </c>
      <c r="E25" s="20">
        <v>45504</v>
      </c>
      <c r="F25" s="19"/>
      <c r="G25" s="19" t="s">
        <v>57</v>
      </c>
      <c r="H25" s="19" t="s">
        <v>58</v>
      </c>
      <c r="I25" s="19" t="s">
        <v>59</v>
      </c>
      <c r="J25" s="19" t="s">
        <v>60</v>
      </c>
      <c r="K25" s="19" t="s">
        <v>90</v>
      </c>
      <c r="L25" s="21">
        <v>18482500</v>
      </c>
      <c r="M25" s="21">
        <v>0</v>
      </c>
      <c r="N25" s="7">
        <v>18482500</v>
      </c>
      <c r="O25" s="7">
        <v>157591500</v>
      </c>
      <c r="P25" s="7">
        <v>2024000333</v>
      </c>
      <c r="Q25" s="7">
        <v>2024000580</v>
      </c>
      <c r="R25" s="19" t="s">
        <v>62</v>
      </c>
    </row>
    <row r="26" spans="1:18" x14ac:dyDescent="0.25">
      <c r="A26" s="19" t="s">
        <v>53</v>
      </c>
      <c r="B26" s="19" t="s">
        <v>54</v>
      </c>
      <c r="C26" s="19" t="s">
        <v>55</v>
      </c>
      <c r="D26" s="19" t="s">
        <v>91</v>
      </c>
      <c r="E26" s="20">
        <v>45506</v>
      </c>
      <c r="F26" s="19"/>
      <c r="G26" s="19" t="s">
        <v>57</v>
      </c>
      <c r="H26" s="19" t="s">
        <v>58</v>
      </c>
      <c r="I26" s="19" t="s">
        <v>59</v>
      </c>
      <c r="J26" s="19" t="s">
        <v>60</v>
      </c>
      <c r="K26" s="19" t="s">
        <v>92</v>
      </c>
      <c r="L26" s="21">
        <v>573000</v>
      </c>
      <c r="M26" s="21">
        <v>0</v>
      </c>
      <c r="N26" s="7">
        <v>573000</v>
      </c>
      <c r="O26" s="7">
        <v>158164500</v>
      </c>
      <c r="P26" s="7">
        <v>2024000336</v>
      </c>
      <c r="Q26" s="7">
        <v>2024000598</v>
      </c>
      <c r="R26" s="19" t="s">
        <v>62</v>
      </c>
    </row>
    <row r="27" spans="1:18" x14ac:dyDescent="0.25">
      <c r="A27" s="19" t="s">
        <v>53</v>
      </c>
      <c r="B27" s="19" t="s">
        <v>54</v>
      </c>
      <c r="C27" s="19" t="s">
        <v>55</v>
      </c>
      <c r="D27" s="19" t="s">
        <v>93</v>
      </c>
      <c r="E27" s="20">
        <v>45532</v>
      </c>
      <c r="F27" s="19"/>
      <c r="G27" s="19" t="s">
        <v>57</v>
      </c>
      <c r="H27" s="19" t="s">
        <v>58</v>
      </c>
      <c r="I27" s="19" t="s">
        <v>59</v>
      </c>
      <c r="J27" s="19" t="s">
        <v>60</v>
      </c>
      <c r="K27" s="19" t="s">
        <v>94</v>
      </c>
      <c r="L27" s="21">
        <v>19509700</v>
      </c>
      <c r="M27" s="21">
        <v>0</v>
      </c>
      <c r="N27" s="7">
        <v>19509700</v>
      </c>
      <c r="O27" s="7">
        <v>177674200</v>
      </c>
      <c r="P27" s="7">
        <v>2024000384</v>
      </c>
      <c r="Q27" s="7">
        <v>2024000710</v>
      </c>
      <c r="R27" s="19" t="s">
        <v>62</v>
      </c>
    </row>
    <row r="28" spans="1:18" x14ac:dyDescent="0.25">
      <c r="A28" s="19" t="s">
        <v>53</v>
      </c>
      <c r="B28" s="19" t="s">
        <v>54</v>
      </c>
      <c r="C28" s="19" t="s">
        <v>55</v>
      </c>
      <c r="D28" s="19" t="s">
        <v>95</v>
      </c>
      <c r="E28" s="20">
        <v>45559</v>
      </c>
      <c r="F28" s="19"/>
      <c r="G28" s="19" t="s">
        <v>57</v>
      </c>
      <c r="H28" s="19" t="s">
        <v>58</v>
      </c>
      <c r="I28" s="19" t="s">
        <v>59</v>
      </c>
      <c r="J28" s="19" t="s">
        <v>60</v>
      </c>
      <c r="K28" s="19" t="s">
        <v>96</v>
      </c>
      <c r="L28" s="21">
        <v>977400</v>
      </c>
      <c r="M28" s="21">
        <v>0</v>
      </c>
      <c r="N28" s="7">
        <v>977400</v>
      </c>
      <c r="O28" s="7">
        <v>178651600</v>
      </c>
      <c r="P28" s="7">
        <v>2024000426</v>
      </c>
      <c r="Q28" s="7">
        <v>2024000782</v>
      </c>
      <c r="R28" s="19" t="s">
        <v>62</v>
      </c>
    </row>
    <row r="29" spans="1:18" x14ac:dyDescent="0.25">
      <c r="A29" s="19" t="s">
        <v>53</v>
      </c>
      <c r="B29" s="19" t="s">
        <v>54</v>
      </c>
      <c r="C29" s="19" t="s">
        <v>55</v>
      </c>
      <c r="D29" s="19" t="s">
        <v>97</v>
      </c>
      <c r="E29" s="20">
        <v>45565</v>
      </c>
      <c r="F29" s="19"/>
      <c r="G29" s="19" t="s">
        <v>57</v>
      </c>
      <c r="H29" s="19" t="s">
        <v>58</v>
      </c>
      <c r="I29" s="19" t="s">
        <v>59</v>
      </c>
      <c r="J29" s="19" t="s">
        <v>60</v>
      </c>
      <c r="K29" s="19" t="s">
        <v>98</v>
      </c>
      <c r="L29" s="21">
        <v>19828900</v>
      </c>
      <c r="M29" s="21">
        <v>0</v>
      </c>
      <c r="N29" s="7">
        <v>19828900</v>
      </c>
      <c r="O29" s="7">
        <v>198480500</v>
      </c>
      <c r="P29" s="7">
        <v>2024000443</v>
      </c>
      <c r="Q29" s="7">
        <v>2024000793</v>
      </c>
      <c r="R29" s="19" t="s">
        <v>62</v>
      </c>
    </row>
    <row r="30" spans="1:18" x14ac:dyDescent="0.25">
      <c r="A30" s="19" t="s">
        <v>53</v>
      </c>
      <c r="B30" s="19" t="s">
        <v>54</v>
      </c>
      <c r="C30" s="19" t="s">
        <v>55</v>
      </c>
      <c r="D30" s="19" t="s">
        <v>99</v>
      </c>
      <c r="E30" s="20">
        <v>45596</v>
      </c>
      <c r="F30" s="19"/>
      <c r="G30" s="19" t="s">
        <v>57</v>
      </c>
      <c r="H30" s="19" t="s">
        <v>58</v>
      </c>
      <c r="I30" s="19" t="s">
        <v>59</v>
      </c>
      <c r="J30" s="19" t="s">
        <v>60</v>
      </c>
      <c r="K30" s="19" t="s">
        <v>100</v>
      </c>
      <c r="L30" s="21">
        <v>18794000</v>
      </c>
      <c r="M30" s="21">
        <v>0</v>
      </c>
      <c r="N30" s="7">
        <v>18794000</v>
      </c>
      <c r="O30" s="7">
        <v>217274500</v>
      </c>
      <c r="P30" s="7">
        <v>2024000500</v>
      </c>
      <c r="Q30" s="7">
        <v>2024000861</v>
      </c>
      <c r="R30" s="19" t="s">
        <v>62</v>
      </c>
    </row>
    <row r="31" spans="1:18" x14ac:dyDescent="0.25">
      <c r="A31" s="19" t="s">
        <v>53</v>
      </c>
      <c r="B31" s="19" t="s">
        <v>54</v>
      </c>
      <c r="C31" s="19" t="s">
        <v>55</v>
      </c>
      <c r="D31" s="19" t="s">
        <v>101</v>
      </c>
      <c r="E31" s="20">
        <v>45602</v>
      </c>
      <c r="F31" s="19"/>
      <c r="G31" s="19" t="s">
        <v>57</v>
      </c>
      <c r="H31" s="19" t="s">
        <v>58</v>
      </c>
      <c r="I31" s="19" t="s">
        <v>59</v>
      </c>
      <c r="J31" s="19" t="s">
        <v>60</v>
      </c>
      <c r="K31" s="19" t="s">
        <v>102</v>
      </c>
      <c r="L31" s="21">
        <v>163000</v>
      </c>
      <c r="M31" s="21">
        <v>0</v>
      </c>
      <c r="N31" s="7">
        <v>163000</v>
      </c>
      <c r="O31" s="7">
        <v>217437500</v>
      </c>
      <c r="P31" s="7">
        <v>2024000507</v>
      </c>
      <c r="Q31" s="7">
        <v>2024000871</v>
      </c>
      <c r="R31" s="19" t="s">
        <v>62</v>
      </c>
    </row>
    <row r="32" spans="1:18" x14ac:dyDescent="0.25">
      <c r="A32" s="19" t="s">
        <v>53</v>
      </c>
      <c r="B32" s="19" t="s">
        <v>54</v>
      </c>
      <c r="C32" s="19" t="s">
        <v>55</v>
      </c>
      <c r="D32" s="19" t="s">
        <v>103</v>
      </c>
      <c r="E32" s="20">
        <v>45622</v>
      </c>
      <c r="F32" s="19"/>
      <c r="G32" s="19" t="s">
        <v>57</v>
      </c>
      <c r="H32" s="19" t="s">
        <v>58</v>
      </c>
      <c r="I32" s="19" t="s">
        <v>59</v>
      </c>
      <c r="J32" s="19" t="s">
        <v>60</v>
      </c>
      <c r="K32" s="19" t="s">
        <v>104</v>
      </c>
      <c r="L32" s="21">
        <v>18822800</v>
      </c>
      <c r="M32" s="21">
        <v>0</v>
      </c>
      <c r="N32" s="7">
        <v>18822800</v>
      </c>
      <c r="O32" s="7">
        <v>236260300</v>
      </c>
      <c r="P32" s="7">
        <v>2024000734</v>
      </c>
      <c r="Q32" s="7">
        <v>2024000981</v>
      </c>
      <c r="R32" s="19" t="s">
        <v>62</v>
      </c>
    </row>
    <row r="33" spans="1:18" x14ac:dyDescent="0.25">
      <c r="A33" s="19" t="s">
        <v>53</v>
      </c>
      <c r="B33" s="19" t="s">
        <v>54</v>
      </c>
      <c r="C33" s="19" t="s">
        <v>55</v>
      </c>
      <c r="D33" s="19" t="s">
        <v>105</v>
      </c>
      <c r="E33" s="20">
        <v>45652</v>
      </c>
      <c r="F33" s="19"/>
      <c r="G33" s="19" t="s">
        <v>57</v>
      </c>
      <c r="H33" s="19" t="s">
        <v>58</v>
      </c>
      <c r="I33" s="19" t="s">
        <v>59</v>
      </c>
      <c r="J33" s="19" t="s">
        <v>60</v>
      </c>
      <c r="K33" s="19" t="s">
        <v>106</v>
      </c>
      <c r="L33" s="21">
        <v>18800100</v>
      </c>
      <c r="M33" s="21">
        <v>0</v>
      </c>
      <c r="N33" s="7">
        <v>18800100</v>
      </c>
      <c r="O33" s="7">
        <v>255060400</v>
      </c>
      <c r="P33" s="7">
        <v>2024000856</v>
      </c>
      <c r="Q33" s="7">
        <v>2024001288</v>
      </c>
      <c r="R33" s="19" t="s">
        <v>62</v>
      </c>
    </row>
    <row r="34" spans="1:18" x14ac:dyDescent="0.25">
      <c r="A34" s="19"/>
      <c r="B34" s="19"/>
      <c r="C34" s="19"/>
      <c r="D34" s="19"/>
      <c r="E34" s="19"/>
      <c r="F34" s="19"/>
      <c r="G34" s="19"/>
      <c r="H34" s="19"/>
      <c r="I34" s="19"/>
      <c r="J34" s="19"/>
      <c r="K34" s="19"/>
      <c r="L34" s="22">
        <v>255060400</v>
      </c>
      <c r="M34" s="22">
        <v>0</v>
      </c>
      <c r="N34" s="8">
        <v>255060400</v>
      </c>
      <c r="O34" s="8">
        <v>2975628900</v>
      </c>
      <c r="P34" s="8">
        <v>46552007266</v>
      </c>
      <c r="Q34" s="8">
        <v>46552012262</v>
      </c>
      <c r="R34" s="19"/>
    </row>
    <row r="35" spans="1:18" x14ac:dyDescent="0.25">
      <c r="N35" s="25"/>
      <c r="O35" s="2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O13" sqref="O13"/>
    </sheetView>
  </sheetViews>
  <sheetFormatPr baseColWidth="10" defaultRowHeight="15" x14ac:dyDescent="0.25"/>
  <cols>
    <col min="12"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21" t="s">
        <v>6</v>
      </c>
      <c r="B10" s="221" t="s">
        <v>7</v>
      </c>
      <c r="C10" s="221" t="s">
        <v>8</v>
      </c>
      <c r="D10" s="221" t="s">
        <v>9</v>
      </c>
      <c r="E10" s="221" t="s">
        <v>10</v>
      </c>
      <c r="F10" s="221" t="s">
        <v>11</v>
      </c>
      <c r="G10" s="221" t="s">
        <v>12</v>
      </c>
      <c r="H10" s="221" t="s">
        <v>13</v>
      </c>
      <c r="I10" s="221" t="s">
        <v>14</v>
      </c>
      <c r="J10" s="221" t="s">
        <v>15</v>
      </c>
      <c r="K10" s="221" t="s">
        <v>16</v>
      </c>
      <c r="L10" s="222" t="s">
        <v>17</v>
      </c>
      <c r="M10" s="222" t="s">
        <v>18</v>
      </c>
      <c r="N10" s="222" t="s">
        <v>19</v>
      </c>
      <c r="O10" s="222" t="s">
        <v>20</v>
      </c>
      <c r="P10" s="222" t="s">
        <v>21</v>
      </c>
      <c r="Q10" s="222" t="s">
        <v>22</v>
      </c>
      <c r="R10" s="221" t="s">
        <v>23</v>
      </c>
    </row>
    <row r="11" spans="1:18" x14ac:dyDescent="0.25">
      <c r="A11" s="219" t="s">
        <v>138</v>
      </c>
      <c r="B11" s="219" t="s">
        <v>139</v>
      </c>
      <c r="C11" s="219" t="s">
        <v>33</v>
      </c>
      <c r="D11" s="219" t="s">
        <v>544</v>
      </c>
      <c r="E11" s="220">
        <v>45650</v>
      </c>
      <c r="F11" s="219"/>
      <c r="G11" s="219" t="s">
        <v>540</v>
      </c>
      <c r="H11" s="219" t="s">
        <v>541</v>
      </c>
      <c r="I11" s="219"/>
      <c r="J11" s="219" t="s">
        <v>31</v>
      </c>
      <c r="K11" s="219" t="s">
        <v>545</v>
      </c>
      <c r="L11" s="152">
        <v>0</v>
      </c>
      <c r="M11" s="152">
        <v>159230187</v>
      </c>
      <c r="N11" s="152">
        <v>159230187</v>
      </c>
      <c r="O11" s="153">
        <v>159230187</v>
      </c>
      <c r="P11" s="152">
        <v>0</v>
      </c>
      <c r="Q11" s="152">
        <v>0</v>
      </c>
      <c r="R11" s="219"/>
    </row>
    <row r="12" spans="1:18" x14ac:dyDescent="0.25">
      <c r="A12" s="219" t="s">
        <v>138</v>
      </c>
      <c r="B12" s="219" t="s">
        <v>139</v>
      </c>
      <c r="C12" s="219" t="s">
        <v>144</v>
      </c>
      <c r="D12" s="219" t="s">
        <v>539</v>
      </c>
      <c r="E12" s="220">
        <v>45654</v>
      </c>
      <c r="F12" s="219"/>
      <c r="G12" s="219" t="s">
        <v>540</v>
      </c>
      <c r="H12" s="219" t="s">
        <v>541</v>
      </c>
      <c r="I12" s="219"/>
      <c r="J12" s="219" t="s">
        <v>31</v>
      </c>
      <c r="K12" s="219" t="s">
        <v>542</v>
      </c>
      <c r="L12" s="152">
        <v>159230187</v>
      </c>
      <c r="M12" s="152">
        <v>0</v>
      </c>
      <c r="N12" s="152">
        <v>-159230187</v>
      </c>
      <c r="O12" s="153">
        <v>0</v>
      </c>
      <c r="P12" s="152">
        <v>2024000785</v>
      </c>
      <c r="Q12" s="152">
        <v>2024001165</v>
      </c>
      <c r="R12" s="219" t="s">
        <v>295</v>
      </c>
    </row>
    <row r="13" spans="1:18" x14ac:dyDescent="0.25">
      <c r="A13" s="192" t="s">
        <v>138</v>
      </c>
      <c r="B13" s="192" t="s">
        <v>139</v>
      </c>
      <c r="C13" s="192" t="s">
        <v>33</v>
      </c>
      <c r="D13" s="192" t="s">
        <v>290</v>
      </c>
      <c r="E13" s="193">
        <v>45657</v>
      </c>
      <c r="F13" s="192"/>
      <c r="G13" s="192" t="s">
        <v>540</v>
      </c>
      <c r="H13" s="192" t="s">
        <v>541</v>
      </c>
      <c r="I13" s="192"/>
      <c r="J13" s="192" t="s">
        <v>31</v>
      </c>
      <c r="K13" s="192" t="s">
        <v>546</v>
      </c>
      <c r="L13" s="153">
        <v>0</v>
      </c>
      <c r="M13" s="153">
        <v>100000000</v>
      </c>
      <c r="N13" s="153">
        <v>100000000</v>
      </c>
      <c r="O13" s="153">
        <v>100000000</v>
      </c>
      <c r="P13" s="152">
        <v>0</v>
      </c>
      <c r="Q13" s="152">
        <v>0</v>
      </c>
      <c r="R13" s="219"/>
    </row>
    <row r="14" spans="1:18" x14ac:dyDescent="0.25">
      <c r="A14" s="192" t="s">
        <v>182</v>
      </c>
      <c r="B14" s="192" t="s">
        <v>183</v>
      </c>
      <c r="C14" s="192" t="s">
        <v>184</v>
      </c>
      <c r="D14" s="192" t="s">
        <v>543</v>
      </c>
      <c r="E14" s="193">
        <v>45626</v>
      </c>
      <c r="F14" s="192"/>
      <c r="G14" s="192" t="s">
        <v>540</v>
      </c>
      <c r="H14" s="192" t="s">
        <v>541</v>
      </c>
      <c r="I14" s="192"/>
      <c r="J14" s="192" t="s">
        <v>31</v>
      </c>
      <c r="K14" s="192" t="s">
        <v>186</v>
      </c>
      <c r="L14" s="153">
        <v>0</v>
      </c>
      <c r="M14" s="153">
        <v>613240079</v>
      </c>
      <c r="N14" s="153">
        <v>613240079</v>
      </c>
      <c r="O14" s="153">
        <v>613240079</v>
      </c>
      <c r="P14" s="152">
        <v>0</v>
      </c>
      <c r="Q14" s="152">
        <v>0</v>
      </c>
      <c r="R14" s="219"/>
    </row>
    <row r="15" spans="1:18" x14ac:dyDescent="0.25">
      <c r="A15" s="219" t="s">
        <v>48</v>
      </c>
      <c r="B15" s="219" t="s">
        <v>49</v>
      </c>
      <c r="C15" s="219" t="s">
        <v>33</v>
      </c>
      <c r="D15" s="219" t="s">
        <v>544</v>
      </c>
      <c r="E15" s="220">
        <v>45650</v>
      </c>
      <c r="F15" s="219"/>
      <c r="G15" s="219" t="s">
        <v>540</v>
      </c>
      <c r="H15" s="219" t="s">
        <v>541</v>
      </c>
      <c r="I15" s="219"/>
      <c r="J15" s="219" t="s">
        <v>31</v>
      </c>
      <c r="K15" s="219" t="s">
        <v>545</v>
      </c>
      <c r="L15" s="152">
        <v>159230187</v>
      </c>
      <c r="M15" s="152">
        <v>0</v>
      </c>
      <c r="N15" s="152">
        <v>159230187</v>
      </c>
      <c r="O15" s="153">
        <v>159230187</v>
      </c>
      <c r="P15" s="152">
        <v>2024000785</v>
      </c>
      <c r="Q15" s="152">
        <v>2024001165</v>
      </c>
      <c r="R15" s="219" t="s">
        <v>295</v>
      </c>
    </row>
    <row r="16" spans="1:18" x14ac:dyDescent="0.25">
      <c r="A16" s="192" t="s">
        <v>48</v>
      </c>
      <c r="B16" s="192" t="s">
        <v>49</v>
      </c>
      <c r="C16" s="192" t="s">
        <v>33</v>
      </c>
      <c r="D16" s="192" t="s">
        <v>290</v>
      </c>
      <c r="E16" s="193">
        <v>45657</v>
      </c>
      <c r="F16" s="192"/>
      <c r="G16" s="192" t="s">
        <v>540</v>
      </c>
      <c r="H16" s="192" t="s">
        <v>541</v>
      </c>
      <c r="I16" s="192"/>
      <c r="J16" s="192" t="s">
        <v>31</v>
      </c>
      <c r="K16" s="192" t="s">
        <v>546</v>
      </c>
      <c r="L16" s="153">
        <v>100000000</v>
      </c>
      <c r="M16" s="153">
        <v>0</v>
      </c>
      <c r="N16" s="153">
        <v>100000000</v>
      </c>
      <c r="O16" s="153">
        <v>259230187</v>
      </c>
      <c r="P16" s="152">
        <v>2024000848</v>
      </c>
      <c r="Q16" s="152">
        <v>2024001416</v>
      </c>
      <c r="R16" s="219" t="s">
        <v>111</v>
      </c>
    </row>
    <row r="17" spans="1:18" x14ac:dyDescent="0.25">
      <c r="A17" s="219"/>
      <c r="B17" s="219"/>
      <c r="C17" s="219"/>
      <c r="D17" s="219"/>
      <c r="E17" s="219"/>
      <c r="F17" s="219"/>
      <c r="G17" s="219"/>
      <c r="H17" s="219"/>
      <c r="I17" s="219"/>
      <c r="J17" s="219"/>
      <c r="K17" s="219"/>
      <c r="L17" s="154">
        <f>SUM(L15:L16)</f>
        <v>259230187</v>
      </c>
      <c r="M17" s="154"/>
      <c r="N17" s="154"/>
      <c r="O17" s="154"/>
      <c r="P17" s="154"/>
      <c r="Q17" s="154"/>
      <c r="R17" s="219"/>
    </row>
    <row r="18" spans="1:18" x14ac:dyDescent="0.25">
      <c r="A18" s="219"/>
      <c r="B18" s="219"/>
      <c r="C18" s="219"/>
      <c r="D18" s="219"/>
      <c r="E18" s="219"/>
      <c r="F18" s="219"/>
      <c r="G18" s="219"/>
      <c r="H18" s="219"/>
      <c r="I18" s="219"/>
      <c r="J18" s="219"/>
      <c r="K18" s="219"/>
      <c r="L18" s="219"/>
      <c r="M18" s="219"/>
      <c r="N18" s="219"/>
      <c r="O18" s="219"/>
      <c r="P18" s="219"/>
      <c r="Q18" s="219"/>
      <c r="R18" s="219"/>
    </row>
    <row r="19" spans="1:18" x14ac:dyDescent="0.25">
      <c r="A19" s="219"/>
      <c r="B19" s="219"/>
      <c r="C19" s="219"/>
      <c r="D19" s="219"/>
      <c r="E19" s="219"/>
      <c r="F19" s="219"/>
      <c r="G19" s="219"/>
      <c r="H19" s="219"/>
      <c r="I19" s="219"/>
      <c r="J19" s="219"/>
      <c r="K19" s="219"/>
      <c r="L19" s="219"/>
      <c r="M19" s="219"/>
      <c r="N19" s="219"/>
      <c r="O19" s="219"/>
      <c r="P19" s="219"/>
      <c r="Q19" s="219"/>
      <c r="R19" s="219"/>
    </row>
    <row r="20" spans="1:18" x14ac:dyDescent="0.25">
      <c r="A20" s="219"/>
      <c r="B20" s="219"/>
      <c r="C20" s="219"/>
      <c r="D20" s="219"/>
      <c r="E20" s="219"/>
      <c r="F20" s="219"/>
      <c r="G20" s="219"/>
      <c r="H20" s="219"/>
      <c r="I20" s="219"/>
      <c r="J20" s="219"/>
      <c r="K20" s="219"/>
      <c r="L20" s="219"/>
      <c r="M20" s="219"/>
      <c r="N20" s="219"/>
      <c r="O20" s="219"/>
      <c r="P20" s="219"/>
      <c r="Q20" s="219"/>
      <c r="R20" s="219"/>
    </row>
    <row r="21" spans="1:18" x14ac:dyDescent="0.25">
      <c r="A21" s="219"/>
      <c r="B21" s="219"/>
      <c r="C21" s="219"/>
      <c r="D21" s="219"/>
      <c r="E21" s="219"/>
      <c r="F21" s="219"/>
      <c r="G21" s="219"/>
      <c r="H21" s="219"/>
      <c r="I21" s="219"/>
      <c r="J21" s="219"/>
      <c r="K21" s="219"/>
      <c r="L21" s="219"/>
      <c r="M21" s="219"/>
      <c r="N21" s="219"/>
      <c r="O21" s="219"/>
      <c r="P21" s="219"/>
      <c r="Q21" s="219"/>
      <c r="R21" s="21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I26" sqref="I26"/>
    </sheetView>
  </sheetViews>
  <sheetFormatPr baseColWidth="10" defaultRowHeight="15" x14ac:dyDescent="0.25"/>
  <cols>
    <col min="12" max="12" width="11.7109375" bestFit="1" customWidth="1"/>
    <col min="14" max="14" width="12.140625" bestFit="1" customWidth="1"/>
    <col min="15" max="15" width="11.5703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27" t="s">
        <v>6</v>
      </c>
      <c r="B10" s="227" t="s">
        <v>7</v>
      </c>
      <c r="C10" s="227" t="s">
        <v>8</v>
      </c>
      <c r="D10" s="227" t="s">
        <v>9</v>
      </c>
      <c r="E10" s="227" t="s">
        <v>10</v>
      </c>
      <c r="F10" s="227" t="s">
        <v>11</v>
      </c>
      <c r="G10" s="227" t="s">
        <v>12</v>
      </c>
      <c r="H10" s="227" t="s">
        <v>13</v>
      </c>
      <c r="I10" s="227" t="s">
        <v>14</v>
      </c>
      <c r="J10" s="227" t="s">
        <v>15</v>
      </c>
      <c r="K10" s="227" t="s">
        <v>16</v>
      </c>
      <c r="L10" s="228" t="s">
        <v>17</v>
      </c>
      <c r="M10" s="228" t="s">
        <v>18</v>
      </c>
      <c r="N10" s="228" t="s">
        <v>19</v>
      </c>
      <c r="O10" s="228" t="s">
        <v>20</v>
      </c>
      <c r="P10" s="228" t="s">
        <v>21</v>
      </c>
      <c r="Q10" s="228" t="s">
        <v>22</v>
      </c>
      <c r="R10" s="227" t="s">
        <v>23</v>
      </c>
    </row>
    <row r="11" spans="1:18" x14ac:dyDescent="0.25">
      <c r="A11" s="223" t="s">
        <v>138</v>
      </c>
      <c r="B11" s="223" t="s">
        <v>139</v>
      </c>
      <c r="C11" s="223" t="s">
        <v>33</v>
      </c>
      <c r="D11" s="223" t="s">
        <v>547</v>
      </c>
      <c r="E11" s="224">
        <v>45657</v>
      </c>
      <c r="F11" s="223"/>
      <c r="G11" s="223" t="s">
        <v>548</v>
      </c>
      <c r="H11" s="223" t="s">
        <v>549</v>
      </c>
      <c r="I11" s="223"/>
      <c r="J11" s="223" t="s">
        <v>31</v>
      </c>
      <c r="K11" s="223" t="s">
        <v>550</v>
      </c>
      <c r="L11" s="225">
        <v>0</v>
      </c>
      <c r="M11" s="225">
        <v>621250570</v>
      </c>
      <c r="N11" s="225">
        <v>621250570</v>
      </c>
      <c r="O11" s="194">
        <v>621250570</v>
      </c>
      <c r="P11" s="225">
        <v>0</v>
      </c>
      <c r="Q11" s="225">
        <v>0</v>
      </c>
      <c r="R11" s="223"/>
    </row>
    <row r="12" spans="1:18" x14ac:dyDescent="0.25">
      <c r="A12" s="223" t="s">
        <v>138</v>
      </c>
      <c r="B12" s="223" t="s">
        <v>139</v>
      </c>
      <c r="C12" s="223" t="s">
        <v>33</v>
      </c>
      <c r="D12" s="223" t="s">
        <v>551</v>
      </c>
      <c r="E12" s="224">
        <v>45657</v>
      </c>
      <c r="F12" s="223"/>
      <c r="G12" s="223" t="s">
        <v>548</v>
      </c>
      <c r="H12" s="223" t="s">
        <v>549</v>
      </c>
      <c r="I12" s="223"/>
      <c r="J12" s="223" t="s">
        <v>31</v>
      </c>
      <c r="K12" s="223" t="s">
        <v>552</v>
      </c>
      <c r="L12" s="225">
        <v>0</v>
      </c>
      <c r="M12" s="225">
        <v>110000000</v>
      </c>
      <c r="N12" s="225">
        <v>110000000</v>
      </c>
      <c r="O12" s="194">
        <f>SUM(O11-L12+M12)</f>
        <v>731250570</v>
      </c>
      <c r="P12" s="225">
        <v>0</v>
      </c>
      <c r="Q12" s="225">
        <v>0</v>
      </c>
      <c r="R12" s="223"/>
    </row>
    <row r="13" spans="1:18" x14ac:dyDescent="0.25">
      <c r="A13" s="192" t="s">
        <v>138</v>
      </c>
      <c r="B13" s="192" t="s">
        <v>139</v>
      </c>
      <c r="C13" s="192" t="s">
        <v>33</v>
      </c>
      <c r="D13" s="192" t="s">
        <v>553</v>
      </c>
      <c r="E13" s="193">
        <v>45657</v>
      </c>
      <c r="F13" s="192"/>
      <c r="G13" s="192" t="s">
        <v>548</v>
      </c>
      <c r="H13" s="192" t="s">
        <v>549</v>
      </c>
      <c r="I13" s="192"/>
      <c r="J13" s="192" t="s">
        <v>31</v>
      </c>
      <c r="K13" s="192" t="s">
        <v>554</v>
      </c>
      <c r="L13" s="194">
        <v>0</v>
      </c>
      <c r="M13" s="194">
        <v>157392731</v>
      </c>
      <c r="N13" s="194">
        <v>157392731</v>
      </c>
      <c r="O13" s="194">
        <f>SUM(O12-L13+M13)</f>
        <v>888643301</v>
      </c>
      <c r="P13" s="225">
        <v>0</v>
      </c>
      <c r="Q13" s="225">
        <v>0</v>
      </c>
      <c r="R13" s="223"/>
    </row>
    <row r="14" spans="1:18" x14ac:dyDescent="0.25">
      <c r="A14" s="223" t="s">
        <v>48</v>
      </c>
      <c r="B14" s="223" t="s">
        <v>49</v>
      </c>
      <c r="C14" s="223" t="s">
        <v>33</v>
      </c>
      <c r="D14" s="223" t="s">
        <v>547</v>
      </c>
      <c r="E14" s="224">
        <v>45657</v>
      </c>
      <c r="F14" s="223"/>
      <c r="G14" s="223" t="s">
        <v>548</v>
      </c>
      <c r="H14" s="223" t="s">
        <v>549</v>
      </c>
      <c r="I14" s="223"/>
      <c r="J14" s="223" t="s">
        <v>31</v>
      </c>
      <c r="K14" s="223" t="s">
        <v>550</v>
      </c>
      <c r="L14" s="225">
        <v>621250570</v>
      </c>
      <c r="M14" s="225">
        <v>0</v>
      </c>
      <c r="N14" s="152">
        <v>621250570</v>
      </c>
      <c r="O14" s="153">
        <v>621250570</v>
      </c>
      <c r="P14" s="152">
        <v>2024000438</v>
      </c>
      <c r="Q14" s="152">
        <v>2024001423</v>
      </c>
      <c r="R14" s="223" t="s">
        <v>402</v>
      </c>
    </row>
    <row r="15" spans="1:18" x14ac:dyDescent="0.25">
      <c r="A15" s="223" t="s">
        <v>48</v>
      </c>
      <c r="B15" s="223" t="s">
        <v>49</v>
      </c>
      <c r="C15" s="223" t="s">
        <v>33</v>
      </c>
      <c r="D15" s="223" t="s">
        <v>551</v>
      </c>
      <c r="E15" s="224">
        <v>45657</v>
      </c>
      <c r="F15" s="223"/>
      <c r="G15" s="223" t="s">
        <v>548</v>
      </c>
      <c r="H15" s="223" t="s">
        <v>549</v>
      </c>
      <c r="I15" s="223"/>
      <c r="J15" s="223" t="s">
        <v>31</v>
      </c>
      <c r="K15" s="223" t="s">
        <v>552</v>
      </c>
      <c r="L15" s="225">
        <v>110000000</v>
      </c>
      <c r="M15" s="225">
        <v>0</v>
      </c>
      <c r="N15" s="152">
        <v>110000000</v>
      </c>
      <c r="O15" s="153">
        <v>731250570</v>
      </c>
      <c r="P15" s="152">
        <v>2024000933</v>
      </c>
      <c r="Q15" s="152">
        <v>2024001441</v>
      </c>
      <c r="R15" s="223" t="s">
        <v>111</v>
      </c>
    </row>
    <row r="16" spans="1:18" x14ac:dyDescent="0.25">
      <c r="A16" s="223" t="s">
        <v>48</v>
      </c>
      <c r="B16" s="223" t="s">
        <v>49</v>
      </c>
      <c r="C16" s="223" t="s">
        <v>33</v>
      </c>
      <c r="D16" s="223" t="s">
        <v>553</v>
      </c>
      <c r="E16" s="224">
        <v>45657</v>
      </c>
      <c r="F16" s="223"/>
      <c r="G16" s="223" t="s">
        <v>548</v>
      </c>
      <c r="H16" s="223" t="s">
        <v>549</v>
      </c>
      <c r="I16" s="223"/>
      <c r="J16" s="223" t="s">
        <v>31</v>
      </c>
      <c r="K16" s="223" t="s">
        <v>554</v>
      </c>
      <c r="L16" s="225">
        <v>107816860</v>
      </c>
      <c r="M16" s="225">
        <v>0</v>
      </c>
      <c r="N16" s="152">
        <v>107816860</v>
      </c>
      <c r="O16" s="153">
        <v>839067430</v>
      </c>
      <c r="P16" s="152">
        <v>2024000935</v>
      </c>
      <c r="Q16" s="152">
        <v>2024001430</v>
      </c>
      <c r="R16" s="223" t="s">
        <v>132</v>
      </c>
    </row>
    <row r="17" spans="1:18" x14ac:dyDescent="0.25">
      <c r="A17" s="192" t="s">
        <v>48</v>
      </c>
      <c r="B17" s="192" t="s">
        <v>49</v>
      </c>
      <c r="C17" s="192" t="s">
        <v>33</v>
      </c>
      <c r="D17" s="192" t="s">
        <v>553</v>
      </c>
      <c r="E17" s="193">
        <v>45657</v>
      </c>
      <c r="F17" s="192"/>
      <c r="G17" s="192" t="s">
        <v>548</v>
      </c>
      <c r="H17" s="192" t="s">
        <v>549</v>
      </c>
      <c r="I17" s="192"/>
      <c r="J17" s="192" t="s">
        <v>31</v>
      </c>
      <c r="K17" s="192" t="s">
        <v>554</v>
      </c>
      <c r="L17" s="194">
        <v>49575871</v>
      </c>
      <c r="M17" s="194">
        <v>0</v>
      </c>
      <c r="N17" s="153">
        <v>49575871</v>
      </c>
      <c r="O17" s="153">
        <v>888643301</v>
      </c>
      <c r="P17" s="152">
        <v>2024000935</v>
      </c>
      <c r="Q17" s="152">
        <v>2024001430</v>
      </c>
      <c r="R17" s="223" t="s">
        <v>111</v>
      </c>
    </row>
    <row r="18" spans="1:18" x14ac:dyDescent="0.25">
      <c r="A18" s="223"/>
      <c r="B18" s="223"/>
      <c r="C18" s="223"/>
      <c r="D18" s="223"/>
      <c r="E18" s="223"/>
      <c r="F18" s="223"/>
      <c r="G18" s="223"/>
      <c r="H18" s="223"/>
      <c r="I18" s="223"/>
      <c r="J18" s="223"/>
      <c r="K18" s="223"/>
      <c r="L18" s="226">
        <f>SUM(L14:L17)</f>
        <v>888643301</v>
      </c>
      <c r="M18" s="226"/>
      <c r="N18" s="154"/>
      <c r="O18" s="154"/>
      <c r="P18" s="154"/>
      <c r="Q18" s="154"/>
      <c r="R18" s="223"/>
    </row>
    <row r="19" spans="1:18" x14ac:dyDescent="0.25">
      <c r="A19" s="223"/>
      <c r="B19" s="223"/>
      <c r="C19" s="223"/>
      <c r="D19" s="223"/>
      <c r="E19" s="223"/>
      <c r="F19" s="223"/>
      <c r="G19" s="223"/>
      <c r="H19" s="223"/>
      <c r="I19" s="223"/>
      <c r="J19" s="223"/>
      <c r="K19" s="223"/>
      <c r="L19" s="223"/>
      <c r="M19" s="223"/>
      <c r="N19" s="223"/>
      <c r="O19" s="223"/>
      <c r="P19" s="223"/>
      <c r="Q19" s="223"/>
      <c r="R19" s="223"/>
    </row>
    <row r="20" spans="1:18" x14ac:dyDescent="0.25">
      <c r="A20" s="223"/>
      <c r="B20" s="223"/>
      <c r="C20" s="223"/>
      <c r="D20" s="223"/>
      <c r="E20" s="223"/>
      <c r="F20" s="223"/>
      <c r="G20" s="223"/>
      <c r="H20" s="223"/>
      <c r="I20" s="223"/>
      <c r="J20" s="223"/>
      <c r="K20" s="223"/>
      <c r="L20" s="223"/>
      <c r="M20" s="223"/>
      <c r="N20" s="223"/>
      <c r="O20" s="223"/>
      <c r="P20" s="223"/>
      <c r="Q20" s="223"/>
      <c r="R20" s="223"/>
    </row>
    <row r="21" spans="1:18" x14ac:dyDescent="0.25">
      <c r="A21" s="223"/>
      <c r="B21" s="223"/>
      <c r="C21" s="223"/>
      <c r="D21" s="223"/>
      <c r="E21" s="223"/>
      <c r="F21" s="223"/>
      <c r="G21" s="223"/>
      <c r="H21" s="223"/>
      <c r="I21" s="223"/>
      <c r="J21" s="223"/>
      <c r="K21" s="223"/>
      <c r="L21" s="223"/>
      <c r="M21" s="223"/>
      <c r="N21" s="223"/>
      <c r="O21" s="223"/>
      <c r="P21" s="223"/>
      <c r="Q21" s="223"/>
      <c r="R21" s="223"/>
    </row>
    <row r="22" spans="1:18" x14ac:dyDescent="0.25">
      <c r="A22" s="223"/>
      <c r="B22" s="223"/>
      <c r="C22" s="223"/>
      <c r="D22" s="223"/>
      <c r="E22" s="223"/>
      <c r="F22" s="223"/>
      <c r="G22" s="223"/>
      <c r="H22" s="223"/>
      <c r="I22" s="223"/>
      <c r="J22" s="223"/>
      <c r="K22" s="223"/>
      <c r="L22" s="223"/>
      <c r="M22" s="223"/>
      <c r="N22" s="223"/>
      <c r="O22" s="223"/>
      <c r="P22" s="223"/>
      <c r="Q22" s="223"/>
      <c r="R22" s="223"/>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J24" sqref="J24"/>
    </sheetView>
  </sheetViews>
  <sheetFormatPr baseColWidth="10" defaultRowHeight="15" x14ac:dyDescent="0.25"/>
  <cols>
    <col min="12" max="13" width="11.5703125" bestFit="1" customWidth="1"/>
    <col min="14"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32" t="s">
        <v>6</v>
      </c>
      <c r="B10" s="232" t="s">
        <v>7</v>
      </c>
      <c r="C10" s="232" t="s">
        <v>8</v>
      </c>
      <c r="D10" s="232" t="s">
        <v>9</v>
      </c>
      <c r="E10" s="232" t="s">
        <v>10</v>
      </c>
      <c r="F10" s="232" t="s">
        <v>11</v>
      </c>
      <c r="G10" s="232" t="s">
        <v>12</v>
      </c>
      <c r="H10" s="232" t="s">
        <v>13</v>
      </c>
      <c r="I10" s="232" t="s">
        <v>14</v>
      </c>
      <c r="J10" s="232" t="s">
        <v>15</v>
      </c>
      <c r="K10" s="232" t="s">
        <v>16</v>
      </c>
      <c r="L10" s="233" t="s">
        <v>17</v>
      </c>
      <c r="M10" s="233" t="s">
        <v>18</v>
      </c>
      <c r="N10" s="233" t="s">
        <v>19</v>
      </c>
      <c r="O10" s="233" t="s">
        <v>20</v>
      </c>
      <c r="P10" s="233" t="s">
        <v>21</v>
      </c>
      <c r="Q10" s="233" t="s">
        <v>22</v>
      </c>
      <c r="R10" s="232" t="s">
        <v>23</v>
      </c>
    </row>
    <row r="11" spans="1:18" x14ac:dyDescent="0.25">
      <c r="A11" s="229" t="s">
        <v>138</v>
      </c>
      <c r="B11" s="229" t="s">
        <v>139</v>
      </c>
      <c r="C11" s="229" t="s">
        <v>33</v>
      </c>
      <c r="D11" s="229" t="s">
        <v>555</v>
      </c>
      <c r="E11" s="230">
        <v>45657</v>
      </c>
      <c r="F11" s="229"/>
      <c r="G11" s="229" t="s">
        <v>556</v>
      </c>
      <c r="H11" s="229" t="s">
        <v>557</v>
      </c>
      <c r="I11" s="229"/>
      <c r="J11" s="229" t="s">
        <v>31</v>
      </c>
      <c r="K11" s="229" t="s">
        <v>558</v>
      </c>
      <c r="L11" s="231">
        <v>0</v>
      </c>
      <c r="M11" s="231">
        <v>300000000</v>
      </c>
      <c r="N11" s="231">
        <v>300000000</v>
      </c>
      <c r="O11" s="194">
        <v>300000000</v>
      </c>
      <c r="P11" s="231">
        <v>0</v>
      </c>
      <c r="Q11" s="231">
        <v>0</v>
      </c>
      <c r="R11" s="229"/>
    </row>
    <row r="12" spans="1:18" x14ac:dyDescent="0.25">
      <c r="A12" s="192" t="s">
        <v>138</v>
      </c>
      <c r="B12" s="192" t="s">
        <v>139</v>
      </c>
      <c r="C12" s="192" t="s">
        <v>33</v>
      </c>
      <c r="D12" s="192" t="s">
        <v>559</v>
      </c>
      <c r="E12" s="193">
        <v>45657</v>
      </c>
      <c r="F12" s="192"/>
      <c r="G12" s="192" t="s">
        <v>556</v>
      </c>
      <c r="H12" s="192" t="s">
        <v>557</v>
      </c>
      <c r="I12" s="192"/>
      <c r="J12" s="192" t="s">
        <v>31</v>
      </c>
      <c r="K12" s="192" t="s">
        <v>560</v>
      </c>
      <c r="L12" s="194">
        <v>0</v>
      </c>
      <c r="M12" s="194">
        <v>300000000</v>
      </c>
      <c r="N12" s="194">
        <v>300000000</v>
      </c>
      <c r="O12" s="194">
        <v>600000000</v>
      </c>
      <c r="P12" s="231">
        <v>0</v>
      </c>
      <c r="Q12" s="231">
        <v>0</v>
      </c>
      <c r="R12" s="229"/>
    </row>
    <row r="13" spans="1:18" x14ac:dyDescent="0.25">
      <c r="A13" s="229" t="s">
        <v>48</v>
      </c>
      <c r="B13" s="229" t="s">
        <v>49</v>
      </c>
      <c r="C13" s="229" t="s">
        <v>33</v>
      </c>
      <c r="D13" s="229" t="s">
        <v>555</v>
      </c>
      <c r="E13" s="230">
        <v>45657</v>
      </c>
      <c r="F13" s="229"/>
      <c r="G13" s="229" t="s">
        <v>556</v>
      </c>
      <c r="H13" s="229" t="s">
        <v>557</v>
      </c>
      <c r="I13" s="229"/>
      <c r="J13" s="229" t="s">
        <v>31</v>
      </c>
      <c r="K13" s="229" t="s">
        <v>558</v>
      </c>
      <c r="L13" s="231">
        <v>300000000</v>
      </c>
      <c r="M13" s="231">
        <v>0</v>
      </c>
      <c r="N13" s="231">
        <v>300000000</v>
      </c>
      <c r="O13" s="194">
        <v>300000000</v>
      </c>
      <c r="P13" s="152">
        <v>2024000932</v>
      </c>
      <c r="Q13" s="152">
        <v>2024001429</v>
      </c>
      <c r="R13" s="229" t="s">
        <v>111</v>
      </c>
    </row>
    <row r="14" spans="1:18" x14ac:dyDescent="0.25">
      <c r="A14" s="192" t="s">
        <v>48</v>
      </c>
      <c r="B14" s="192" t="s">
        <v>49</v>
      </c>
      <c r="C14" s="192" t="s">
        <v>33</v>
      </c>
      <c r="D14" s="192" t="s">
        <v>559</v>
      </c>
      <c r="E14" s="193">
        <v>45657</v>
      </c>
      <c r="F14" s="192"/>
      <c r="G14" s="192" t="s">
        <v>556</v>
      </c>
      <c r="H14" s="192" t="s">
        <v>557</v>
      </c>
      <c r="I14" s="192"/>
      <c r="J14" s="192" t="s">
        <v>31</v>
      </c>
      <c r="K14" s="192" t="s">
        <v>560</v>
      </c>
      <c r="L14" s="194">
        <v>300000000</v>
      </c>
      <c r="M14" s="194">
        <v>0</v>
      </c>
      <c r="N14" s="194">
        <v>300000000</v>
      </c>
      <c r="O14" s="194">
        <v>600000000</v>
      </c>
      <c r="P14" s="152">
        <v>2024000931</v>
      </c>
      <c r="Q14" s="152">
        <v>2024001433</v>
      </c>
      <c r="R14" s="229" t="s">
        <v>111</v>
      </c>
    </row>
    <row r="15" spans="1:18" x14ac:dyDescent="0.25">
      <c r="A15" s="229"/>
      <c r="B15" s="229"/>
      <c r="C15" s="229"/>
      <c r="D15" s="229"/>
      <c r="E15" s="229"/>
      <c r="F15" s="229"/>
      <c r="G15" s="229"/>
      <c r="H15" s="229"/>
      <c r="I15" s="229"/>
      <c r="J15" s="229"/>
      <c r="K15" s="229"/>
      <c r="L15" s="154">
        <f>SUM(L11:L14)</f>
        <v>600000000</v>
      </c>
      <c r="M15" s="154"/>
      <c r="N15" s="154"/>
      <c r="O15" s="154"/>
      <c r="P15" s="154"/>
      <c r="Q15" s="154"/>
      <c r="R15" s="229"/>
    </row>
    <row r="16" spans="1:18" x14ac:dyDescent="0.25">
      <c r="A16" s="229"/>
      <c r="B16" s="229"/>
      <c r="C16" s="229"/>
      <c r="D16" s="229"/>
      <c r="E16" s="229"/>
      <c r="F16" s="229"/>
      <c r="G16" s="229"/>
      <c r="H16" s="229"/>
      <c r="I16" s="229"/>
      <c r="J16" s="229"/>
      <c r="K16" s="229"/>
      <c r="L16" s="229"/>
      <c r="M16" s="229"/>
      <c r="N16" s="229"/>
      <c r="O16" s="229"/>
      <c r="P16" s="152"/>
      <c r="Q16" s="152"/>
      <c r="R16" s="229"/>
    </row>
    <row r="17" spans="1:18" x14ac:dyDescent="0.25">
      <c r="A17" s="229"/>
      <c r="B17" s="229"/>
      <c r="C17" s="229"/>
      <c r="D17" s="229"/>
      <c r="E17" s="229"/>
      <c r="F17" s="229"/>
      <c r="G17" s="229"/>
      <c r="H17" s="229"/>
      <c r="I17" s="229"/>
      <c r="J17" s="229"/>
      <c r="K17" s="229"/>
      <c r="L17" s="229"/>
      <c r="M17" s="229"/>
      <c r="N17" s="229"/>
      <c r="O17" s="229"/>
      <c r="P17" s="229"/>
      <c r="Q17" s="229"/>
      <c r="R17" s="229"/>
    </row>
    <row r="18" spans="1:18" x14ac:dyDescent="0.25">
      <c r="A18" s="229"/>
      <c r="B18" s="229"/>
      <c r="C18" s="229"/>
      <c r="D18" s="229"/>
      <c r="E18" s="229"/>
      <c r="F18" s="229"/>
      <c r="G18" s="229"/>
      <c r="H18" s="229"/>
      <c r="I18" s="229"/>
      <c r="J18" s="229"/>
      <c r="K18" s="229"/>
      <c r="L18" s="229"/>
      <c r="M18" s="229"/>
      <c r="N18" s="229"/>
      <c r="O18" s="229"/>
      <c r="P18" s="229"/>
      <c r="Q18" s="229"/>
      <c r="R18" s="22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O15" sqref="O15"/>
    </sheetView>
  </sheetViews>
  <sheetFormatPr baseColWidth="10" defaultRowHeight="15" x14ac:dyDescent="0.25"/>
  <cols>
    <col min="12" max="13" width="12.140625" bestFit="1" customWidth="1"/>
    <col min="14" max="15" width="12.5703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37" t="s">
        <v>6</v>
      </c>
      <c r="B10" s="237" t="s">
        <v>7</v>
      </c>
      <c r="C10" s="237" t="s">
        <v>8</v>
      </c>
      <c r="D10" s="237" t="s">
        <v>9</v>
      </c>
      <c r="E10" s="237" t="s">
        <v>10</v>
      </c>
      <c r="F10" s="237" t="s">
        <v>11</v>
      </c>
      <c r="G10" s="237" t="s">
        <v>12</v>
      </c>
      <c r="H10" s="237" t="s">
        <v>13</v>
      </c>
      <c r="I10" s="237" t="s">
        <v>14</v>
      </c>
      <c r="J10" s="237" t="s">
        <v>15</v>
      </c>
      <c r="K10" s="237" t="s">
        <v>16</v>
      </c>
      <c r="L10" s="238" t="s">
        <v>17</v>
      </c>
      <c r="M10" s="238" t="s">
        <v>18</v>
      </c>
      <c r="N10" s="238" t="s">
        <v>19</v>
      </c>
      <c r="O10" s="238" t="s">
        <v>20</v>
      </c>
      <c r="P10" s="238" t="s">
        <v>21</v>
      </c>
      <c r="Q10" s="238" t="s">
        <v>22</v>
      </c>
      <c r="R10" s="237" t="s">
        <v>23</v>
      </c>
    </row>
    <row r="11" spans="1:18" x14ac:dyDescent="0.25">
      <c r="A11" s="234" t="s">
        <v>138</v>
      </c>
      <c r="B11" s="234" t="s">
        <v>139</v>
      </c>
      <c r="C11" s="234" t="s">
        <v>33</v>
      </c>
      <c r="D11" s="234" t="s">
        <v>568</v>
      </c>
      <c r="E11" s="235">
        <v>45630</v>
      </c>
      <c r="F11" s="234"/>
      <c r="G11" s="234" t="s">
        <v>562</v>
      </c>
      <c r="H11" s="234" t="s">
        <v>563</v>
      </c>
      <c r="I11" s="234"/>
      <c r="J11" s="234" t="s">
        <v>31</v>
      </c>
      <c r="K11" s="234" t="s">
        <v>569</v>
      </c>
      <c r="L11" s="152">
        <v>0</v>
      </c>
      <c r="M11" s="152">
        <v>179653717</v>
      </c>
      <c r="N11" s="152">
        <v>179653717</v>
      </c>
      <c r="O11" s="153">
        <v>179653717</v>
      </c>
      <c r="P11" s="236">
        <v>0</v>
      </c>
      <c r="Q11" s="236">
        <v>0</v>
      </c>
      <c r="R11" s="234"/>
    </row>
    <row r="12" spans="1:18" x14ac:dyDescent="0.25">
      <c r="A12" s="234" t="s">
        <v>138</v>
      </c>
      <c r="B12" s="234" t="s">
        <v>139</v>
      </c>
      <c r="C12" s="234" t="s">
        <v>144</v>
      </c>
      <c r="D12" s="234" t="s">
        <v>561</v>
      </c>
      <c r="E12" s="235">
        <v>45632</v>
      </c>
      <c r="F12" s="234"/>
      <c r="G12" s="234" t="s">
        <v>562</v>
      </c>
      <c r="H12" s="234" t="s">
        <v>563</v>
      </c>
      <c r="I12" s="234"/>
      <c r="J12" s="234" t="s">
        <v>31</v>
      </c>
      <c r="K12" s="234" t="s">
        <v>564</v>
      </c>
      <c r="L12" s="152">
        <v>179653717</v>
      </c>
      <c r="M12" s="152">
        <v>0</v>
      </c>
      <c r="N12" s="152">
        <v>-179653717</v>
      </c>
      <c r="O12" s="153">
        <v>0</v>
      </c>
      <c r="P12" s="152">
        <v>2024000503</v>
      </c>
      <c r="Q12" s="152">
        <v>2024000885</v>
      </c>
      <c r="R12" s="152" t="s">
        <v>295</v>
      </c>
    </row>
    <row r="13" spans="1:18" x14ac:dyDescent="0.25">
      <c r="A13" s="234" t="s">
        <v>138</v>
      </c>
      <c r="B13" s="234" t="s">
        <v>139</v>
      </c>
      <c r="C13" s="234" t="s">
        <v>33</v>
      </c>
      <c r="D13" s="234" t="s">
        <v>570</v>
      </c>
      <c r="E13" s="235">
        <v>45656</v>
      </c>
      <c r="F13" s="234"/>
      <c r="G13" s="234" t="s">
        <v>562</v>
      </c>
      <c r="H13" s="234" t="s">
        <v>563</v>
      </c>
      <c r="I13" s="234"/>
      <c r="J13" s="234" t="s">
        <v>31</v>
      </c>
      <c r="K13" s="234" t="s">
        <v>566</v>
      </c>
      <c r="L13" s="152">
        <v>0</v>
      </c>
      <c r="M13" s="152">
        <v>1147952762</v>
      </c>
      <c r="N13" s="152">
        <v>1147952762</v>
      </c>
      <c r="O13" s="153">
        <v>1147952762</v>
      </c>
      <c r="P13" s="152">
        <v>0</v>
      </c>
      <c r="Q13" s="152">
        <v>0</v>
      </c>
      <c r="R13" s="152"/>
    </row>
    <row r="14" spans="1:18" x14ac:dyDescent="0.25">
      <c r="A14" s="192" t="s">
        <v>138</v>
      </c>
      <c r="B14" s="192" t="s">
        <v>139</v>
      </c>
      <c r="C14" s="192" t="s">
        <v>144</v>
      </c>
      <c r="D14" s="192" t="s">
        <v>565</v>
      </c>
      <c r="E14" s="193">
        <v>45657</v>
      </c>
      <c r="F14" s="192"/>
      <c r="G14" s="192" t="s">
        <v>562</v>
      </c>
      <c r="H14" s="192" t="s">
        <v>563</v>
      </c>
      <c r="I14" s="192"/>
      <c r="J14" s="192" t="s">
        <v>31</v>
      </c>
      <c r="K14" s="192" t="s">
        <v>566</v>
      </c>
      <c r="L14" s="153">
        <v>1147952762</v>
      </c>
      <c r="M14" s="153">
        <v>0</v>
      </c>
      <c r="N14" s="153">
        <v>-1147952762</v>
      </c>
      <c r="O14" s="185">
        <v>0</v>
      </c>
      <c r="P14" s="152">
        <v>2024000745</v>
      </c>
      <c r="Q14" s="152">
        <v>2024001337</v>
      </c>
      <c r="R14" s="152" t="s">
        <v>571</v>
      </c>
    </row>
    <row r="15" spans="1:18" x14ac:dyDescent="0.25">
      <c r="A15" s="192" t="s">
        <v>182</v>
      </c>
      <c r="B15" s="192" t="s">
        <v>183</v>
      </c>
      <c r="C15" s="192" t="s">
        <v>184</v>
      </c>
      <c r="D15" s="192" t="s">
        <v>567</v>
      </c>
      <c r="E15" s="193">
        <v>45626</v>
      </c>
      <c r="F15" s="192"/>
      <c r="G15" s="192" t="s">
        <v>562</v>
      </c>
      <c r="H15" s="192" t="s">
        <v>563</v>
      </c>
      <c r="I15" s="192"/>
      <c r="J15" s="192" t="s">
        <v>31</v>
      </c>
      <c r="K15" s="192" t="s">
        <v>186</v>
      </c>
      <c r="L15" s="153">
        <v>0</v>
      </c>
      <c r="M15" s="153">
        <v>278624755</v>
      </c>
      <c r="N15" s="153">
        <v>278624755</v>
      </c>
      <c r="O15" s="153">
        <v>278624755</v>
      </c>
      <c r="P15" s="152">
        <v>0</v>
      </c>
      <c r="Q15" s="152">
        <v>0</v>
      </c>
      <c r="R15" s="152"/>
    </row>
    <row r="16" spans="1:18" x14ac:dyDescent="0.25">
      <c r="A16" s="234" t="s">
        <v>48</v>
      </c>
      <c r="B16" s="234" t="s">
        <v>49</v>
      </c>
      <c r="C16" s="234" t="s">
        <v>33</v>
      </c>
      <c r="D16" s="234" t="s">
        <v>568</v>
      </c>
      <c r="E16" s="235">
        <v>45630</v>
      </c>
      <c r="F16" s="234"/>
      <c r="G16" s="234" t="s">
        <v>562</v>
      </c>
      <c r="H16" s="234" t="s">
        <v>563</v>
      </c>
      <c r="I16" s="234"/>
      <c r="J16" s="234" t="s">
        <v>31</v>
      </c>
      <c r="K16" s="234" t="s">
        <v>569</v>
      </c>
      <c r="L16" s="152">
        <v>179653717</v>
      </c>
      <c r="M16" s="152">
        <v>0</v>
      </c>
      <c r="N16" s="152">
        <v>179653717</v>
      </c>
      <c r="O16" s="153">
        <v>179653717</v>
      </c>
      <c r="P16" s="152">
        <v>2024000503</v>
      </c>
      <c r="Q16" s="152">
        <v>2024000885</v>
      </c>
      <c r="R16" s="152" t="s">
        <v>295</v>
      </c>
    </row>
    <row r="17" spans="1:18" x14ac:dyDescent="0.25">
      <c r="A17" s="192" t="s">
        <v>48</v>
      </c>
      <c r="B17" s="192" t="s">
        <v>49</v>
      </c>
      <c r="C17" s="192" t="s">
        <v>33</v>
      </c>
      <c r="D17" s="192" t="s">
        <v>570</v>
      </c>
      <c r="E17" s="193">
        <v>45656</v>
      </c>
      <c r="F17" s="192"/>
      <c r="G17" s="192" t="s">
        <v>562</v>
      </c>
      <c r="H17" s="192" t="s">
        <v>563</v>
      </c>
      <c r="I17" s="192"/>
      <c r="J17" s="192" t="s">
        <v>31</v>
      </c>
      <c r="K17" s="192" t="s">
        <v>566</v>
      </c>
      <c r="L17" s="153">
        <v>1147952762</v>
      </c>
      <c r="M17" s="153">
        <v>0</v>
      </c>
      <c r="N17" s="153">
        <v>1147952762</v>
      </c>
      <c r="O17" s="153">
        <v>1327606479</v>
      </c>
      <c r="P17" s="152">
        <v>2024000745</v>
      </c>
      <c r="Q17" s="152">
        <v>2024001337</v>
      </c>
      <c r="R17" s="152" t="s">
        <v>571</v>
      </c>
    </row>
    <row r="18" spans="1:18" x14ac:dyDescent="0.25">
      <c r="A18" s="234"/>
      <c r="B18" s="234"/>
      <c r="C18" s="234"/>
      <c r="D18" s="234"/>
      <c r="E18" s="234"/>
      <c r="F18" s="234"/>
      <c r="G18" s="234"/>
      <c r="H18" s="234"/>
      <c r="I18" s="234"/>
      <c r="J18" s="234"/>
      <c r="K18" s="234"/>
      <c r="L18" s="154"/>
      <c r="M18" s="154"/>
      <c r="N18" s="154"/>
      <c r="O18" s="109"/>
      <c r="P18" s="154"/>
      <c r="Q18" s="154"/>
      <c r="R18" s="152"/>
    </row>
    <row r="19" spans="1:18" x14ac:dyDescent="0.25">
      <c r="A19" s="234"/>
      <c r="B19" s="234"/>
      <c r="C19" s="234"/>
      <c r="D19" s="234"/>
      <c r="E19" s="234"/>
      <c r="F19" s="234"/>
      <c r="G19" s="234"/>
      <c r="H19" s="234"/>
      <c r="I19" s="234"/>
      <c r="J19" s="234"/>
      <c r="K19" s="234"/>
      <c r="L19" s="152"/>
      <c r="M19" s="152"/>
      <c r="N19" s="152"/>
      <c r="O19" s="152"/>
      <c r="P19" s="152"/>
      <c r="Q19" s="152"/>
      <c r="R19" s="152"/>
    </row>
    <row r="20" spans="1:18" x14ac:dyDescent="0.25">
      <c r="P20" s="25"/>
      <c r="Q20" s="25"/>
      <c r="R20" s="2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workbookViewId="0">
      <selection activeCell="O24" sqref="O24"/>
    </sheetView>
  </sheetViews>
  <sheetFormatPr baseColWidth="10" defaultRowHeight="15" x14ac:dyDescent="0.25"/>
  <cols>
    <col min="1" max="1" width="8.7109375" customWidth="1"/>
    <col min="2" max="2" width="18.5703125" customWidth="1"/>
    <col min="3" max="3" width="4.5703125" customWidth="1"/>
    <col min="4" max="4" width="9.85546875" customWidth="1"/>
    <col min="5" max="5" width="9.28515625" customWidth="1"/>
    <col min="6" max="6" width="1.85546875" customWidth="1"/>
    <col min="7" max="7" width="9.28515625" customWidth="1"/>
    <col min="8" max="8" width="14" customWidth="1"/>
    <col min="9" max="9" width="1.7109375" customWidth="1"/>
    <col min="10" max="10" width="3.28515625" customWidth="1"/>
    <col min="11" max="11" width="32.42578125" customWidth="1"/>
    <col min="12" max="15" width="12.140625" bestFit="1" customWidth="1"/>
    <col min="16" max="17" width="13" bestFit="1" customWidth="1"/>
  </cols>
  <sheetData>
    <row r="1" spans="1:19" ht="15.75" x14ac:dyDescent="0.25">
      <c r="A1" s="633" t="s">
        <v>0</v>
      </c>
      <c r="B1" s="633"/>
      <c r="C1" s="633"/>
      <c r="D1" s="633"/>
      <c r="E1" s="633"/>
      <c r="F1" s="633"/>
      <c r="G1" s="633"/>
      <c r="H1" s="633"/>
      <c r="I1" s="633"/>
      <c r="J1" s="633"/>
      <c r="K1" s="633"/>
      <c r="L1" s="633"/>
      <c r="M1" s="633"/>
      <c r="N1" s="633"/>
      <c r="O1" s="633"/>
      <c r="P1" s="633"/>
      <c r="Q1" s="633"/>
      <c r="R1" s="633"/>
    </row>
    <row r="2" spans="1:19" ht="15.75" x14ac:dyDescent="0.25">
      <c r="A2" s="633" t="s">
        <v>1</v>
      </c>
      <c r="B2" s="633"/>
      <c r="C2" s="633"/>
      <c r="D2" s="633"/>
      <c r="E2" s="633"/>
      <c r="F2" s="633"/>
      <c r="G2" s="633"/>
      <c r="H2" s="633"/>
      <c r="I2" s="633"/>
      <c r="J2" s="633"/>
      <c r="K2" s="633"/>
      <c r="L2" s="633"/>
      <c r="M2" s="633"/>
      <c r="N2" s="633"/>
      <c r="O2" s="633"/>
      <c r="P2" s="633"/>
      <c r="Q2" s="633"/>
      <c r="R2" s="633"/>
    </row>
    <row r="3" spans="1:19" ht="15.75" x14ac:dyDescent="0.25">
      <c r="A3" s="633" t="s">
        <v>2</v>
      </c>
      <c r="B3" s="633"/>
      <c r="C3" s="633"/>
      <c r="D3" s="633"/>
      <c r="E3" s="633"/>
      <c r="F3" s="633"/>
      <c r="G3" s="633"/>
      <c r="H3" s="633"/>
      <c r="I3" s="633"/>
      <c r="J3" s="633"/>
      <c r="K3" s="633"/>
      <c r="L3" s="633"/>
      <c r="M3" s="633"/>
      <c r="N3" s="633"/>
      <c r="O3" s="633"/>
      <c r="P3" s="633"/>
      <c r="Q3" s="633"/>
      <c r="R3" s="633"/>
    </row>
    <row r="4" spans="1:19" ht="15.75" x14ac:dyDescent="0.25">
      <c r="A4" s="633"/>
      <c r="B4" s="633"/>
      <c r="C4" s="633"/>
      <c r="D4" s="633"/>
      <c r="E4" s="633"/>
      <c r="F4" s="633"/>
      <c r="G4" s="633"/>
      <c r="H4" s="633"/>
      <c r="I4" s="633"/>
      <c r="J4" s="633"/>
      <c r="K4" s="633"/>
      <c r="L4" s="633"/>
      <c r="M4" s="633"/>
      <c r="N4" s="633"/>
      <c r="O4" s="633"/>
      <c r="P4" s="633"/>
      <c r="Q4" s="633"/>
      <c r="R4" s="633"/>
    </row>
    <row r="5" spans="1:19" ht="15.75" x14ac:dyDescent="0.25">
      <c r="A5" s="633" t="s">
        <v>3</v>
      </c>
      <c r="B5" s="633"/>
      <c r="C5" s="633"/>
      <c r="D5" s="633"/>
      <c r="E5" s="633"/>
      <c r="F5" s="633"/>
      <c r="G5" s="633"/>
      <c r="H5" s="633"/>
      <c r="I5" s="633"/>
      <c r="J5" s="633"/>
      <c r="K5" s="633"/>
      <c r="L5" s="633"/>
      <c r="M5" s="633"/>
      <c r="N5" s="633"/>
      <c r="O5" s="633"/>
      <c r="P5" s="633"/>
      <c r="Q5" s="633"/>
      <c r="R5" s="633"/>
    </row>
    <row r="6" spans="1:19" ht="15.75" x14ac:dyDescent="0.25">
      <c r="A6" s="633"/>
      <c r="B6" s="633"/>
      <c r="C6" s="633"/>
      <c r="D6" s="633"/>
      <c r="E6" s="633"/>
      <c r="F6" s="633"/>
      <c r="G6" s="633"/>
      <c r="H6" s="633"/>
      <c r="I6" s="633"/>
      <c r="J6" s="633"/>
      <c r="K6" s="633"/>
      <c r="L6" s="633"/>
      <c r="M6" s="633"/>
      <c r="N6" s="633"/>
      <c r="O6" s="633"/>
      <c r="P6" s="633"/>
      <c r="Q6" s="633"/>
      <c r="R6" s="633"/>
    </row>
    <row r="7" spans="1:19" ht="15.75" x14ac:dyDescent="0.25">
      <c r="A7" s="633" t="s">
        <v>267</v>
      </c>
      <c r="B7" s="633"/>
      <c r="C7" s="633"/>
      <c r="D7" s="633"/>
      <c r="E7" s="633"/>
      <c r="F7" s="633"/>
      <c r="G7" s="633"/>
      <c r="H7" s="633"/>
      <c r="I7" s="633"/>
      <c r="J7" s="633"/>
      <c r="K7" s="633"/>
      <c r="L7" s="633"/>
      <c r="M7" s="633"/>
      <c r="N7" s="633"/>
      <c r="O7" s="633"/>
      <c r="P7" s="633"/>
      <c r="Q7" s="633"/>
      <c r="R7" s="633"/>
    </row>
    <row r="8" spans="1:19" ht="15.75" x14ac:dyDescent="0.25">
      <c r="A8" s="634" t="s">
        <v>5</v>
      </c>
      <c r="B8" s="634"/>
      <c r="C8" s="634"/>
      <c r="D8" s="634"/>
      <c r="E8" s="634"/>
      <c r="F8" s="634"/>
      <c r="G8" s="634"/>
      <c r="H8" s="634"/>
      <c r="I8" s="634"/>
      <c r="J8" s="634"/>
      <c r="K8" s="634"/>
      <c r="L8" s="634"/>
      <c r="M8" s="634"/>
      <c r="N8" s="634"/>
      <c r="O8" s="634"/>
      <c r="P8" s="634"/>
      <c r="Q8" s="634"/>
      <c r="R8" s="634"/>
    </row>
    <row r="9" spans="1:19" ht="15.75" x14ac:dyDescent="0.25">
      <c r="A9" s="633"/>
      <c r="B9" s="633"/>
      <c r="C9" s="633"/>
      <c r="D9" s="633"/>
      <c r="E9" s="633"/>
      <c r="F9" s="633"/>
      <c r="G9" s="633"/>
      <c r="H9" s="633"/>
      <c r="I9" s="633"/>
      <c r="J9" s="633"/>
      <c r="K9" s="633"/>
      <c r="L9" s="633"/>
      <c r="M9" s="633"/>
      <c r="N9" s="633"/>
      <c r="O9" s="633"/>
      <c r="P9" s="633"/>
      <c r="Q9" s="633"/>
      <c r="R9" s="633"/>
    </row>
    <row r="10" spans="1:19" x14ac:dyDescent="0.25">
      <c r="A10" s="242" t="s">
        <v>6</v>
      </c>
      <c r="B10" s="242" t="s">
        <v>7</v>
      </c>
      <c r="C10" s="242" t="s">
        <v>8</v>
      </c>
      <c r="D10" s="242" t="s">
        <v>9</v>
      </c>
      <c r="E10" s="242" t="s">
        <v>10</v>
      </c>
      <c r="F10" s="242" t="s">
        <v>11</v>
      </c>
      <c r="G10" s="242" t="s">
        <v>12</v>
      </c>
      <c r="H10" s="242" t="s">
        <v>13</v>
      </c>
      <c r="I10" s="242" t="s">
        <v>14</v>
      </c>
      <c r="J10" s="242" t="s">
        <v>15</v>
      </c>
      <c r="K10" s="242" t="s">
        <v>16</v>
      </c>
      <c r="L10" s="243" t="s">
        <v>17</v>
      </c>
      <c r="M10" s="243" t="s">
        <v>18</v>
      </c>
      <c r="N10" s="243" t="s">
        <v>19</v>
      </c>
      <c r="O10" s="243" t="s">
        <v>20</v>
      </c>
      <c r="P10" s="243" t="s">
        <v>21</v>
      </c>
      <c r="Q10" s="243" t="s">
        <v>22</v>
      </c>
      <c r="R10" s="242" t="s">
        <v>23</v>
      </c>
    </row>
    <row r="11" spans="1:19" x14ac:dyDescent="0.25">
      <c r="A11" s="97" t="s">
        <v>207</v>
      </c>
      <c r="B11" s="97" t="s">
        <v>208</v>
      </c>
      <c r="C11" s="97" t="s">
        <v>33</v>
      </c>
      <c r="D11" s="97" t="s">
        <v>580</v>
      </c>
      <c r="E11" s="98">
        <v>45657</v>
      </c>
      <c r="F11" s="97"/>
      <c r="G11" s="97" t="s">
        <v>573</v>
      </c>
      <c r="H11" s="97" t="s">
        <v>574</v>
      </c>
      <c r="I11" s="97"/>
      <c r="J11" s="97" t="s">
        <v>31</v>
      </c>
      <c r="K11" s="97" t="s">
        <v>581</v>
      </c>
      <c r="L11" s="100">
        <v>400000000</v>
      </c>
      <c r="M11" s="100">
        <v>0</v>
      </c>
      <c r="N11" s="100">
        <v>400000000</v>
      </c>
      <c r="O11" s="100">
        <v>400000000</v>
      </c>
      <c r="P11" s="100">
        <v>2024000766</v>
      </c>
      <c r="Q11" s="100">
        <v>2024001359</v>
      </c>
      <c r="R11" s="97" t="s">
        <v>582</v>
      </c>
      <c r="S11" s="244"/>
    </row>
    <row r="12" spans="1:19" x14ac:dyDescent="0.25">
      <c r="A12" s="240" t="s">
        <v>138</v>
      </c>
      <c r="B12" s="240" t="s">
        <v>139</v>
      </c>
      <c r="C12" s="240" t="s">
        <v>33</v>
      </c>
      <c r="D12" s="240" t="s">
        <v>583</v>
      </c>
      <c r="E12" s="241">
        <v>45644</v>
      </c>
      <c r="F12" s="240"/>
      <c r="G12" s="240" t="s">
        <v>573</v>
      </c>
      <c r="H12" s="240" t="s">
        <v>574</v>
      </c>
      <c r="I12" s="240"/>
      <c r="J12" s="240" t="s">
        <v>31</v>
      </c>
      <c r="K12" s="240" t="s">
        <v>575</v>
      </c>
      <c r="L12" s="152">
        <v>0</v>
      </c>
      <c r="M12" s="152">
        <v>400000000</v>
      </c>
      <c r="N12" s="152">
        <v>400000000</v>
      </c>
      <c r="O12" s="153">
        <v>400000000</v>
      </c>
      <c r="P12" s="152">
        <v>0</v>
      </c>
      <c r="Q12" s="152">
        <v>0</v>
      </c>
      <c r="R12" s="240"/>
    </row>
    <row r="13" spans="1:19" x14ac:dyDescent="0.25">
      <c r="A13" s="240" t="s">
        <v>138</v>
      </c>
      <c r="B13" s="240" t="s">
        <v>139</v>
      </c>
      <c r="C13" s="240" t="s">
        <v>33</v>
      </c>
      <c r="D13" s="240" t="s">
        <v>584</v>
      </c>
      <c r="E13" s="241">
        <v>45645</v>
      </c>
      <c r="F13" s="240"/>
      <c r="G13" s="240" t="s">
        <v>573</v>
      </c>
      <c r="H13" s="240" t="s">
        <v>574</v>
      </c>
      <c r="I13" s="240"/>
      <c r="J13" s="240" t="s">
        <v>31</v>
      </c>
      <c r="K13" s="240" t="s">
        <v>577</v>
      </c>
      <c r="L13" s="152">
        <v>0</v>
      </c>
      <c r="M13" s="152">
        <v>336000000</v>
      </c>
      <c r="N13" s="152">
        <v>336000000</v>
      </c>
      <c r="O13" s="153">
        <v>736000000</v>
      </c>
      <c r="P13" s="152">
        <v>0</v>
      </c>
      <c r="Q13" s="152">
        <v>0</v>
      </c>
      <c r="R13" s="240"/>
    </row>
    <row r="14" spans="1:19" x14ac:dyDescent="0.25">
      <c r="A14" s="240" t="s">
        <v>138</v>
      </c>
      <c r="B14" s="240" t="s">
        <v>139</v>
      </c>
      <c r="C14" s="240" t="s">
        <v>144</v>
      </c>
      <c r="D14" s="240" t="s">
        <v>572</v>
      </c>
      <c r="E14" s="241">
        <v>45646</v>
      </c>
      <c r="F14" s="240"/>
      <c r="G14" s="240" t="s">
        <v>573</v>
      </c>
      <c r="H14" s="240" t="s">
        <v>574</v>
      </c>
      <c r="I14" s="240"/>
      <c r="J14" s="240" t="s">
        <v>31</v>
      </c>
      <c r="K14" s="240" t="s">
        <v>575</v>
      </c>
      <c r="L14" s="152">
        <v>400000000</v>
      </c>
      <c r="M14" s="152">
        <v>0</v>
      </c>
      <c r="N14" s="152">
        <v>-400000000</v>
      </c>
      <c r="O14" s="153">
        <v>336000000</v>
      </c>
      <c r="P14" s="152">
        <v>2024000644</v>
      </c>
      <c r="Q14" s="152">
        <v>2024001144</v>
      </c>
      <c r="R14" s="240" t="s">
        <v>135</v>
      </c>
    </row>
    <row r="15" spans="1:19" x14ac:dyDescent="0.25">
      <c r="A15" s="240" t="s">
        <v>138</v>
      </c>
      <c r="B15" s="240" t="s">
        <v>139</v>
      </c>
      <c r="C15" s="240" t="s">
        <v>144</v>
      </c>
      <c r="D15" s="240" t="s">
        <v>576</v>
      </c>
      <c r="E15" s="241">
        <v>45652</v>
      </c>
      <c r="F15" s="240"/>
      <c r="G15" s="240" t="s">
        <v>573</v>
      </c>
      <c r="H15" s="240" t="s">
        <v>574</v>
      </c>
      <c r="I15" s="240"/>
      <c r="J15" s="240" t="s">
        <v>31</v>
      </c>
      <c r="K15" s="240" t="s">
        <v>577</v>
      </c>
      <c r="L15" s="152">
        <v>336000000</v>
      </c>
      <c r="M15" s="152">
        <v>0</v>
      </c>
      <c r="N15" s="152">
        <v>-336000000</v>
      </c>
      <c r="O15" s="153">
        <v>0</v>
      </c>
      <c r="P15" s="152">
        <v>2024000579</v>
      </c>
      <c r="Q15" s="152">
        <v>2024001085</v>
      </c>
      <c r="R15" s="240" t="s">
        <v>310</v>
      </c>
    </row>
    <row r="16" spans="1:19" x14ac:dyDescent="0.25">
      <c r="A16" s="240" t="s">
        <v>138</v>
      </c>
      <c r="B16" s="240" t="s">
        <v>139</v>
      </c>
      <c r="C16" s="240" t="s">
        <v>33</v>
      </c>
      <c r="D16" s="240" t="s">
        <v>585</v>
      </c>
      <c r="E16" s="241">
        <v>45653</v>
      </c>
      <c r="F16" s="240"/>
      <c r="G16" s="240" t="s">
        <v>573</v>
      </c>
      <c r="H16" s="240" t="s">
        <v>574</v>
      </c>
      <c r="I16" s="240"/>
      <c r="J16" s="240" t="s">
        <v>31</v>
      </c>
      <c r="K16" s="240" t="s">
        <v>579</v>
      </c>
      <c r="L16" s="152">
        <v>0</v>
      </c>
      <c r="M16" s="152">
        <v>30000000</v>
      </c>
      <c r="N16" s="152">
        <v>30000000</v>
      </c>
      <c r="O16" s="153">
        <v>30000000</v>
      </c>
      <c r="P16" s="152">
        <v>0</v>
      </c>
      <c r="Q16" s="152">
        <v>0</v>
      </c>
      <c r="R16" s="240"/>
    </row>
    <row r="17" spans="1:21" x14ac:dyDescent="0.25">
      <c r="A17" s="240" t="s">
        <v>138</v>
      </c>
      <c r="B17" s="240" t="s">
        <v>139</v>
      </c>
      <c r="C17" s="240" t="s">
        <v>144</v>
      </c>
      <c r="D17" s="240" t="s">
        <v>578</v>
      </c>
      <c r="E17" s="241">
        <v>45656</v>
      </c>
      <c r="F17" s="240"/>
      <c r="G17" s="240" t="s">
        <v>573</v>
      </c>
      <c r="H17" s="240" t="s">
        <v>574</v>
      </c>
      <c r="I17" s="240"/>
      <c r="J17" s="240" t="s">
        <v>31</v>
      </c>
      <c r="K17" s="240" t="s">
        <v>579</v>
      </c>
      <c r="L17" s="152">
        <v>30000000</v>
      </c>
      <c r="M17" s="152">
        <v>0</v>
      </c>
      <c r="N17" s="152">
        <v>-30000000</v>
      </c>
      <c r="O17" s="153">
        <v>0</v>
      </c>
      <c r="P17" s="152">
        <v>2024000441</v>
      </c>
      <c r="Q17" s="152">
        <v>2024001263</v>
      </c>
      <c r="R17" s="240" t="s">
        <v>132</v>
      </c>
    </row>
    <row r="18" spans="1:21" x14ac:dyDescent="0.25">
      <c r="A18" s="240" t="s">
        <v>138</v>
      </c>
      <c r="B18" s="240" t="s">
        <v>139</v>
      </c>
      <c r="C18" s="240" t="s">
        <v>33</v>
      </c>
      <c r="D18" s="240" t="s">
        <v>586</v>
      </c>
      <c r="E18" s="241">
        <v>45657</v>
      </c>
      <c r="F18" s="240"/>
      <c r="G18" s="240" t="s">
        <v>573</v>
      </c>
      <c r="H18" s="240" t="s">
        <v>574</v>
      </c>
      <c r="I18" s="240"/>
      <c r="J18" s="240" t="s">
        <v>31</v>
      </c>
      <c r="K18" s="240" t="s">
        <v>587</v>
      </c>
      <c r="L18" s="152">
        <v>0</v>
      </c>
      <c r="M18" s="152">
        <v>100000000</v>
      </c>
      <c r="N18" s="152">
        <v>100000000</v>
      </c>
      <c r="O18" s="153">
        <v>100000000</v>
      </c>
      <c r="P18" s="152">
        <v>0</v>
      </c>
      <c r="Q18" s="152">
        <v>0</v>
      </c>
      <c r="R18" s="240"/>
    </row>
    <row r="19" spans="1:21" x14ac:dyDescent="0.25">
      <c r="A19" s="192" t="s">
        <v>138</v>
      </c>
      <c r="B19" s="192" t="s">
        <v>139</v>
      </c>
      <c r="C19" s="192" t="s">
        <v>33</v>
      </c>
      <c r="D19" s="192" t="s">
        <v>580</v>
      </c>
      <c r="E19" s="193">
        <v>45657</v>
      </c>
      <c r="F19" s="192"/>
      <c r="G19" s="192" t="s">
        <v>573</v>
      </c>
      <c r="H19" s="192" t="s">
        <v>574</v>
      </c>
      <c r="I19" s="192"/>
      <c r="J19" s="192" t="s">
        <v>31</v>
      </c>
      <c r="K19" s="192" t="s">
        <v>581</v>
      </c>
      <c r="L19" s="153">
        <v>0</v>
      </c>
      <c r="M19" s="153">
        <v>400000000</v>
      </c>
      <c r="N19" s="153">
        <v>400000000</v>
      </c>
      <c r="O19" s="153">
        <v>500000000</v>
      </c>
      <c r="P19" s="152">
        <v>0</v>
      </c>
      <c r="Q19" s="152">
        <v>0</v>
      </c>
      <c r="R19" s="240"/>
    </row>
    <row r="20" spans="1:21" x14ac:dyDescent="0.25">
      <c r="A20" s="240" t="s">
        <v>48</v>
      </c>
      <c r="B20" s="240" t="s">
        <v>49</v>
      </c>
      <c r="C20" s="240" t="s">
        <v>33</v>
      </c>
      <c r="D20" s="240" t="s">
        <v>583</v>
      </c>
      <c r="E20" s="241">
        <v>45644</v>
      </c>
      <c r="F20" s="240"/>
      <c r="G20" s="240" t="s">
        <v>573</v>
      </c>
      <c r="H20" s="240" t="s">
        <v>574</v>
      </c>
      <c r="I20" s="240"/>
      <c r="J20" s="240" t="s">
        <v>31</v>
      </c>
      <c r="K20" s="240" t="s">
        <v>575</v>
      </c>
      <c r="L20" s="152">
        <v>400000000</v>
      </c>
      <c r="M20" s="152">
        <v>0</v>
      </c>
      <c r="N20" s="152">
        <v>400000000</v>
      </c>
      <c r="O20" s="153">
        <v>400000000</v>
      </c>
      <c r="P20" s="152">
        <v>2024000644</v>
      </c>
      <c r="Q20" s="152">
        <v>2024001144</v>
      </c>
      <c r="R20" s="240" t="s">
        <v>135</v>
      </c>
    </row>
    <row r="21" spans="1:21" x14ac:dyDescent="0.25">
      <c r="A21" s="240" t="s">
        <v>48</v>
      </c>
      <c r="B21" s="240" t="s">
        <v>49</v>
      </c>
      <c r="C21" s="240" t="s">
        <v>33</v>
      </c>
      <c r="D21" s="240" t="s">
        <v>584</v>
      </c>
      <c r="E21" s="241">
        <v>45645</v>
      </c>
      <c r="F21" s="240"/>
      <c r="G21" s="240" t="s">
        <v>573</v>
      </c>
      <c r="H21" s="240" t="s">
        <v>574</v>
      </c>
      <c r="I21" s="240"/>
      <c r="J21" s="240" t="s">
        <v>31</v>
      </c>
      <c r="K21" s="240" t="s">
        <v>577</v>
      </c>
      <c r="L21" s="152">
        <v>336000000</v>
      </c>
      <c r="M21" s="152">
        <v>0</v>
      </c>
      <c r="N21" s="152">
        <v>336000000</v>
      </c>
      <c r="O21" s="153">
        <v>736000000</v>
      </c>
      <c r="P21" s="152">
        <v>2024000579</v>
      </c>
      <c r="Q21" s="152">
        <v>2024001085</v>
      </c>
      <c r="R21" s="240" t="s">
        <v>310</v>
      </c>
    </row>
    <row r="22" spans="1:21" x14ac:dyDescent="0.25">
      <c r="A22" s="240" t="s">
        <v>48</v>
      </c>
      <c r="B22" s="240" t="s">
        <v>49</v>
      </c>
      <c r="C22" s="240" t="s">
        <v>33</v>
      </c>
      <c r="D22" s="240" t="s">
        <v>585</v>
      </c>
      <c r="E22" s="241">
        <v>45653</v>
      </c>
      <c r="F22" s="240"/>
      <c r="G22" s="240" t="s">
        <v>573</v>
      </c>
      <c r="H22" s="240" t="s">
        <v>574</v>
      </c>
      <c r="I22" s="240"/>
      <c r="J22" s="240" t="s">
        <v>31</v>
      </c>
      <c r="K22" s="240" t="s">
        <v>579</v>
      </c>
      <c r="L22" s="152">
        <v>30000000</v>
      </c>
      <c r="M22" s="152">
        <v>0</v>
      </c>
      <c r="N22" s="152">
        <v>30000000</v>
      </c>
      <c r="O22" s="153">
        <v>766000000</v>
      </c>
      <c r="P22" s="152">
        <v>2024000441</v>
      </c>
      <c r="Q22" s="152">
        <v>2024001263</v>
      </c>
      <c r="R22" s="240" t="s">
        <v>132</v>
      </c>
    </row>
    <row r="23" spans="1:21" x14ac:dyDescent="0.25">
      <c r="A23" s="240" t="s">
        <v>48</v>
      </c>
      <c r="B23" s="240" t="s">
        <v>49</v>
      </c>
      <c r="C23" s="240" t="s">
        <v>33</v>
      </c>
      <c r="D23" s="240" t="s">
        <v>586</v>
      </c>
      <c r="E23" s="241">
        <v>45657</v>
      </c>
      <c r="F23" s="240"/>
      <c r="G23" s="240" t="s">
        <v>573</v>
      </c>
      <c r="H23" s="240" t="s">
        <v>574</v>
      </c>
      <c r="I23" s="240"/>
      <c r="J23" s="240" t="s">
        <v>31</v>
      </c>
      <c r="K23" s="240" t="s">
        <v>587</v>
      </c>
      <c r="L23" s="152">
        <v>100000000</v>
      </c>
      <c r="M23" s="152">
        <v>0</v>
      </c>
      <c r="N23" s="152">
        <v>100000000</v>
      </c>
      <c r="O23" s="153">
        <v>866000000</v>
      </c>
      <c r="P23" s="152">
        <v>2024000881</v>
      </c>
      <c r="Q23" s="152">
        <v>2024001348</v>
      </c>
      <c r="R23" s="240" t="s">
        <v>111</v>
      </c>
    </row>
    <row r="24" spans="1:21" x14ac:dyDescent="0.25">
      <c r="A24" s="89">
        <v>54230207</v>
      </c>
      <c r="B24" s="192" t="s">
        <v>208</v>
      </c>
      <c r="C24" s="192" t="s">
        <v>33</v>
      </c>
      <c r="D24" s="192" t="s">
        <v>580</v>
      </c>
      <c r="E24" s="193">
        <v>45657</v>
      </c>
      <c r="F24" s="192"/>
      <c r="G24" s="192" t="s">
        <v>573</v>
      </c>
      <c r="H24" s="192" t="s">
        <v>574</v>
      </c>
      <c r="I24" s="192"/>
      <c r="J24" s="192" t="s">
        <v>31</v>
      </c>
      <c r="K24" s="192" t="s">
        <v>581</v>
      </c>
      <c r="L24" s="153">
        <v>400000000</v>
      </c>
      <c r="M24" s="153">
        <v>0</v>
      </c>
      <c r="N24" s="153">
        <v>400000000</v>
      </c>
      <c r="O24" s="153">
        <f>SUM(O23+L24-M24)</f>
        <v>1266000000</v>
      </c>
      <c r="P24" s="152">
        <v>2024000766</v>
      </c>
      <c r="Q24" s="152">
        <v>2024001359</v>
      </c>
      <c r="R24" s="240" t="s">
        <v>582</v>
      </c>
      <c r="S24" s="239"/>
      <c r="T24" s="239"/>
      <c r="U24" s="239"/>
    </row>
    <row r="25" spans="1:21" x14ac:dyDescent="0.25">
      <c r="A25" s="240"/>
      <c r="B25" s="240"/>
      <c r="C25" s="240"/>
      <c r="D25" s="240"/>
      <c r="E25" s="240"/>
      <c r="F25" s="240"/>
      <c r="G25" s="240"/>
      <c r="H25" s="240"/>
      <c r="I25" s="240"/>
      <c r="J25" s="240"/>
      <c r="K25" s="240"/>
      <c r="L25" s="152"/>
      <c r="M25" s="152"/>
      <c r="N25" s="152"/>
      <c r="O25" s="153"/>
      <c r="P25" s="152"/>
      <c r="Q25" s="152"/>
      <c r="R25" s="240"/>
    </row>
    <row r="26" spans="1:21" x14ac:dyDescent="0.25">
      <c r="A26" s="240"/>
      <c r="B26" s="240"/>
      <c r="C26" s="240"/>
      <c r="D26" s="240"/>
      <c r="E26" s="240"/>
      <c r="F26" s="240"/>
      <c r="G26" s="240"/>
      <c r="H26" s="240"/>
      <c r="I26" s="240"/>
      <c r="J26" s="240"/>
      <c r="K26" s="240"/>
      <c r="L26" s="240"/>
      <c r="M26" s="240"/>
      <c r="N26" s="240"/>
      <c r="O26" s="192"/>
      <c r="P26" s="240"/>
      <c r="Q26" s="240"/>
      <c r="R26" s="240"/>
    </row>
    <row r="27" spans="1:21" x14ac:dyDescent="0.25">
      <c r="A27" s="240"/>
      <c r="B27" s="240"/>
      <c r="C27" s="240"/>
      <c r="D27" s="240"/>
      <c r="E27" s="240"/>
      <c r="F27" s="240"/>
      <c r="G27" s="240"/>
      <c r="H27" s="240"/>
      <c r="I27" s="240"/>
      <c r="J27" s="240"/>
      <c r="K27" s="240"/>
      <c r="L27" s="240"/>
      <c r="M27" s="240"/>
      <c r="N27" s="240"/>
      <c r="O27" s="192"/>
      <c r="P27" s="240"/>
      <c r="Q27" s="240"/>
      <c r="R27" s="240"/>
    </row>
    <row r="28" spans="1:21" x14ac:dyDescent="0.25">
      <c r="A28" s="240"/>
      <c r="B28" s="240"/>
      <c r="C28" s="240"/>
      <c r="D28" s="240"/>
      <c r="E28" s="240"/>
      <c r="F28" s="240"/>
      <c r="G28" s="240"/>
      <c r="H28" s="240"/>
      <c r="I28" s="240"/>
      <c r="J28" s="240"/>
      <c r="K28" s="240"/>
      <c r="L28" s="240"/>
      <c r="M28" s="240"/>
      <c r="N28" s="240"/>
      <c r="O28" s="240"/>
      <c r="P28" s="240"/>
      <c r="Q28" s="240"/>
      <c r="R28" s="240"/>
    </row>
    <row r="29" spans="1:21" x14ac:dyDescent="0.25">
      <c r="A29" s="240"/>
      <c r="B29" s="240"/>
      <c r="C29" s="240"/>
      <c r="D29" s="240"/>
      <c r="E29" s="240"/>
      <c r="F29" s="240"/>
      <c r="G29" s="240"/>
      <c r="H29" s="240"/>
      <c r="I29" s="240"/>
      <c r="J29" s="240"/>
      <c r="K29" s="240"/>
      <c r="L29" s="240"/>
      <c r="M29" s="240"/>
      <c r="N29" s="240"/>
      <c r="O29" s="240"/>
      <c r="P29" s="240"/>
      <c r="Q29" s="240"/>
      <c r="R29" s="240"/>
    </row>
    <row r="30" spans="1:21" x14ac:dyDescent="0.25">
      <c r="A30" s="240"/>
      <c r="B30" s="240"/>
      <c r="C30" s="240"/>
      <c r="D30" s="240"/>
      <c r="E30" s="240"/>
      <c r="F30" s="240"/>
      <c r="G30" s="240"/>
      <c r="H30" s="240"/>
      <c r="I30" s="240"/>
      <c r="J30" s="240"/>
      <c r="K30" s="240"/>
      <c r="L30" s="240"/>
      <c r="M30" s="240"/>
      <c r="N30" s="240"/>
      <c r="O30" s="240"/>
      <c r="P30" s="240"/>
      <c r="Q30" s="240"/>
      <c r="R30" s="240"/>
    </row>
    <row r="31" spans="1:21" x14ac:dyDescent="0.25">
      <c r="A31" s="240"/>
      <c r="B31" s="240"/>
      <c r="C31" s="240"/>
      <c r="D31" s="240"/>
      <c r="E31" s="240"/>
      <c r="F31" s="240"/>
      <c r="G31" s="240"/>
      <c r="H31" s="240"/>
      <c r="I31" s="240"/>
      <c r="J31" s="240"/>
      <c r="K31" s="240"/>
      <c r="L31" s="240"/>
      <c r="M31" s="240"/>
      <c r="N31" s="240"/>
      <c r="O31" s="240"/>
      <c r="P31" s="240"/>
      <c r="Q31" s="240"/>
      <c r="R31" s="240"/>
    </row>
    <row r="32" spans="1:21" x14ac:dyDescent="0.25">
      <c r="A32" s="240"/>
      <c r="B32" s="240"/>
      <c r="C32" s="240"/>
      <c r="D32" s="240"/>
      <c r="E32" s="240"/>
      <c r="F32" s="240"/>
      <c r="G32" s="240"/>
      <c r="H32" s="240"/>
      <c r="I32" s="240"/>
      <c r="J32" s="240"/>
      <c r="K32" s="240"/>
      <c r="L32" s="240"/>
      <c r="M32" s="240"/>
      <c r="N32" s="240"/>
      <c r="O32" s="240"/>
      <c r="P32" s="240"/>
      <c r="Q32" s="240"/>
      <c r="R32" s="240"/>
    </row>
    <row r="33" spans="1:18" x14ac:dyDescent="0.25">
      <c r="A33" s="240"/>
      <c r="B33" s="240"/>
      <c r="C33" s="240"/>
      <c r="D33" s="240"/>
      <c r="E33" s="240"/>
      <c r="F33" s="240"/>
      <c r="G33" s="240"/>
      <c r="H33" s="240"/>
      <c r="I33" s="240"/>
      <c r="J33" s="240"/>
      <c r="K33" s="240"/>
      <c r="L33" s="240"/>
      <c r="M33" s="240"/>
      <c r="N33" s="240"/>
      <c r="O33" s="240"/>
      <c r="P33" s="240"/>
      <c r="Q33" s="240"/>
      <c r="R33" s="240"/>
    </row>
    <row r="34" spans="1:18" x14ac:dyDescent="0.25">
      <c r="A34" s="240"/>
      <c r="B34" s="240"/>
      <c r="C34" s="240"/>
      <c r="D34" s="240"/>
      <c r="E34" s="240"/>
      <c r="F34" s="240"/>
      <c r="G34" s="240"/>
      <c r="H34" s="240"/>
      <c r="I34" s="240"/>
      <c r="J34" s="240"/>
      <c r="K34" s="240"/>
      <c r="L34" s="240"/>
      <c r="M34" s="240"/>
      <c r="N34" s="240"/>
      <c r="O34" s="240"/>
      <c r="P34" s="240"/>
      <c r="Q34" s="240"/>
      <c r="R34" s="240"/>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workbookViewId="0">
      <selection activeCell="O17" sqref="O17"/>
    </sheetView>
  </sheetViews>
  <sheetFormatPr baseColWidth="10" defaultRowHeight="15" x14ac:dyDescent="0.25"/>
  <cols>
    <col min="1" max="1" width="8" customWidth="1"/>
    <col min="2" max="2" width="25.7109375" customWidth="1"/>
    <col min="3" max="3" width="5.28515625" customWidth="1"/>
    <col min="4" max="4" width="9.7109375" customWidth="1"/>
    <col min="5" max="5" width="9.140625" customWidth="1"/>
    <col min="6" max="6" width="2.140625" customWidth="1"/>
    <col min="7" max="7" width="8.85546875" customWidth="1"/>
    <col min="9" max="9" width="2" customWidth="1"/>
    <col min="10" max="10" width="4.28515625" customWidth="1"/>
    <col min="11" max="11" width="19.28515625" customWidth="1"/>
    <col min="12" max="17" width="13" bestFit="1" customWidth="1"/>
  </cols>
  <sheetData>
    <row r="1" spans="1:19" ht="15.75" x14ac:dyDescent="0.25">
      <c r="A1" s="633" t="s">
        <v>0</v>
      </c>
      <c r="B1" s="633"/>
      <c r="C1" s="633"/>
      <c r="D1" s="633"/>
      <c r="E1" s="633"/>
      <c r="F1" s="633"/>
      <c r="G1" s="633"/>
      <c r="H1" s="633"/>
      <c r="I1" s="633"/>
      <c r="J1" s="633"/>
      <c r="K1" s="633"/>
      <c r="L1" s="633"/>
      <c r="M1" s="633"/>
      <c r="N1" s="633"/>
      <c r="O1" s="633"/>
      <c r="P1" s="633"/>
      <c r="Q1" s="633"/>
      <c r="R1" s="633"/>
    </row>
    <row r="2" spans="1:19" ht="15.75" x14ac:dyDescent="0.25">
      <c r="A2" s="633" t="s">
        <v>1</v>
      </c>
      <c r="B2" s="633"/>
      <c r="C2" s="633"/>
      <c r="D2" s="633"/>
      <c r="E2" s="633"/>
      <c r="F2" s="633"/>
      <c r="G2" s="633"/>
      <c r="H2" s="633"/>
      <c r="I2" s="633"/>
      <c r="J2" s="633"/>
      <c r="K2" s="633"/>
      <c r="L2" s="633"/>
      <c r="M2" s="633"/>
      <c r="N2" s="633"/>
      <c r="O2" s="633"/>
      <c r="P2" s="633"/>
      <c r="Q2" s="633"/>
      <c r="R2" s="633"/>
    </row>
    <row r="3" spans="1:19" ht="15.75" x14ac:dyDescent="0.25">
      <c r="A3" s="633" t="s">
        <v>2</v>
      </c>
      <c r="B3" s="633"/>
      <c r="C3" s="633"/>
      <c r="D3" s="633"/>
      <c r="E3" s="633"/>
      <c r="F3" s="633"/>
      <c r="G3" s="633"/>
      <c r="H3" s="633"/>
      <c r="I3" s="633"/>
      <c r="J3" s="633"/>
      <c r="K3" s="633"/>
      <c r="L3" s="633"/>
      <c r="M3" s="633"/>
      <c r="N3" s="633"/>
      <c r="O3" s="633"/>
      <c r="P3" s="633"/>
      <c r="Q3" s="633"/>
      <c r="R3" s="633"/>
    </row>
    <row r="4" spans="1:19" ht="15.75" x14ac:dyDescent="0.25">
      <c r="A4" s="633"/>
      <c r="B4" s="633"/>
      <c r="C4" s="633"/>
      <c r="D4" s="633"/>
      <c r="E4" s="633"/>
      <c r="F4" s="633"/>
      <c r="G4" s="633"/>
      <c r="H4" s="633"/>
      <c r="I4" s="633"/>
      <c r="J4" s="633"/>
      <c r="K4" s="633"/>
      <c r="L4" s="633"/>
      <c r="M4" s="633"/>
      <c r="N4" s="633"/>
      <c r="O4" s="633"/>
      <c r="P4" s="633"/>
      <c r="Q4" s="633"/>
      <c r="R4" s="633"/>
    </row>
    <row r="5" spans="1:19" ht="15.75" x14ac:dyDescent="0.25">
      <c r="A5" s="633" t="s">
        <v>3</v>
      </c>
      <c r="B5" s="633"/>
      <c r="C5" s="633"/>
      <c r="D5" s="633"/>
      <c r="E5" s="633"/>
      <c r="F5" s="633"/>
      <c r="G5" s="633"/>
      <c r="H5" s="633"/>
      <c r="I5" s="633"/>
      <c r="J5" s="633"/>
      <c r="K5" s="633"/>
      <c r="L5" s="633"/>
      <c r="M5" s="633"/>
      <c r="N5" s="633"/>
      <c r="O5" s="633"/>
      <c r="P5" s="633"/>
      <c r="Q5" s="633"/>
      <c r="R5" s="633"/>
    </row>
    <row r="6" spans="1:19" ht="15.75" x14ac:dyDescent="0.25">
      <c r="A6" s="633"/>
      <c r="B6" s="633"/>
      <c r="C6" s="633"/>
      <c r="D6" s="633"/>
      <c r="E6" s="633"/>
      <c r="F6" s="633"/>
      <c r="G6" s="633"/>
      <c r="H6" s="633"/>
      <c r="I6" s="633"/>
      <c r="J6" s="633"/>
      <c r="K6" s="633"/>
      <c r="L6" s="633"/>
      <c r="M6" s="633"/>
      <c r="N6" s="633"/>
      <c r="O6" s="633"/>
      <c r="P6" s="633"/>
      <c r="Q6" s="633"/>
      <c r="R6" s="633"/>
    </row>
    <row r="7" spans="1:19" ht="15.75" x14ac:dyDescent="0.25">
      <c r="A7" s="633" t="s">
        <v>267</v>
      </c>
      <c r="B7" s="633"/>
      <c r="C7" s="633"/>
      <c r="D7" s="633"/>
      <c r="E7" s="633"/>
      <c r="F7" s="633"/>
      <c r="G7" s="633"/>
      <c r="H7" s="633"/>
      <c r="I7" s="633"/>
      <c r="J7" s="633"/>
      <c r="K7" s="633"/>
      <c r="L7" s="633"/>
      <c r="M7" s="633"/>
      <c r="N7" s="633"/>
      <c r="O7" s="633"/>
      <c r="P7" s="633"/>
      <c r="Q7" s="633"/>
      <c r="R7" s="633"/>
    </row>
    <row r="8" spans="1:19" ht="15.75" x14ac:dyDescent="0.25">
      <c r="A8" s="634" t="s">
        <v>5</v>
      </c>
      <c r="B8" s="634"/>
      <c r="C8" s="634"/>
      <c r="D8" s="634"/>
      <c r="E8" s="634"/>
      <c r="F8" s="634"/>
      <c r="G8" s="634"/>
      <c r="H8" s="634"/>
      <c r="I8" s="634"/>
      <c r="J8" s="634"/>
      <c r="K8" s="634"/>
      <c r="L8" s="634"/>
      <c r="M8" s="634"/>
      <c r="N8" s="634"/>
      <c r="O8" s="634"/>
      <c r="P8" s="634"/>
      <c r="Q8" s="634"/>
      <c r="R8" s="634"/>
    </row>
    <row r="9" spans="1:19" ht="15.75" x14ac:dyDescent="0.25">
      <c r="A9" s="633"/>
      <c r="B9" s="633"/>
      <c r="C9" s="633"/>
      <c r="D9" s="633"/>
      <c r="E9" s="633"/>
      <c r="F9" s="633"/>
      <c r="G9" s="633"/>
      <c r="H9" s="633"/>
      <c r="I9" s="633"/>
      <c r="J9" s="633"/>
      <c r="K9" s="633"/>
      <c r="L9" s="633"/>
      <c r="M9" s="633"/>
      <c r="N9" s="633"/>
      <c r="O9" s="633"/>
      <c r="P9" s="633"/>
      <c r="Q9" s="633"/>
      <c r="R9" s="633"/>
    </row>
    <row r="10" spans="1:19" x14ac:dyDescent="0.25">
      <c r="A10" s="247" t="s">
        <v>6</v>
      </c>
      <c r="B10" s="247" t="s">
        <v>7</v>
      </c>
      <c r="C10" s="247" t="s">
        <v>8</v>
      </c>
      <c r="D10" s="247" t="s">
        <v>9</v>
      </c>
      <c r="E10" s="247" t="s">
        <v>10</v>
      </c>
      <c r="F10" s="247" t="s">
        <v>11</v>
      </c>
      <c r="G10" s="247" t="s">
        <v>12</v>
      </c>
      <c r="H10" s="247" t="s">
        <v>13</v>
      </c>
      <c r="I10" s="247" t="s">
        <v>14</v>
      </c>
      <c r="J10" s="247" t="s">
        <v>15</v>
      </c>
      <c r="K10" s="247" t="s">
        <v>16</v>
      </c>
      <c r="L10" s="248" t="s">
        <v>17</v>
      </c>
      <c r="M10" s="248" t="s">
        <v>18</v>
      </c>
      <c r="N10" s="248" t="s">
        <v>19</v>
      </c>
      <c r="O10" s="248" t="s">
        <v>20</v>
      </c>
      <c r="P10" s="248" t="s">
        <v>21</v>
      </c>
      <c r="Q10" s="248" t="s">
        <v>22</v>
      </c>
      <c r="R10" s="247" t="s">
        <v>23</v>
      </c>
    </row>
    <row r="11" spans="1:19" x14ac:dyDescent="0.25">
      <c r="A11" s="97" t="s">
        <v>207</v>
      </c>
      <c r="B11" s="97" t="s">
        <v>208</v>
      </c>
      <c r="C11" s="97" t="s">
        <v>33</v>
      </c>
      <c r="D11" s="97" t="s">
        <v>499</v>
      </c>
      <c r="E11" s="98">
        <v>45657</v>
      </c>
      <c r="F11" s="97"/>
      <c r="G11" s="97" t="s">
        <v>589</v>
      </c>
      <c r="H11" s="97" t="s">
        <v>590</v>
      </c>
      <c r="I11" s="97"/>
      <c r="J11" s="97" t="s">
        <v>31</v>
      </c>
      <c r="K11" s="97" t="s">
        <v>595</v>
      </c>
      <c r="L11" s="100">
        <v>1068934149</v>
      </c>
      <c r="M11" s="100">
        <v>0</v>
      </c>
      <c r="N11" s="100">
        <v>1068934149</v>
      </c>
      <c r="O11" s="100">
        <v>1068934149</v>
      </c>
      <c r="P11" s="100">
        <v>2024000787</v>
      </c>
      <c r="Q11" s="100">
        <v>2024001362</v>
      </c>
      <c r="R11" s="97" t="s">
        <v>596</v>
      </c>
      <c r="S11" s="244"/>
    </row>
    <row r="12" spans="1:19" x14ac:dyDescent="0.25">
      <c r="A12" s="245" t="s">
        <v>138</v>
      </c>
      <c r="B12" s="245" t="s">
        <v>139</v>
      </c>
      <c r="C12" s="245" t="s">
        <v>33</v>
      </c>
      <c r="D12" s="245" t="s">
        <v>597</v>
      </c>
      <c r="E12" s="246">
        <v>45646</v>
      </c>
      <c r="F12" s="245"/>
      <c r="G12" s="245" t="s">
        <v>589</v>
      </c>
      <c r="H12" s="245" t="s">
        <v>590</v>
      </c>
      <c r="I12" s="245"/>
      <c r="J12" s="245" t="s">
        <v>31</v>
      </c>
      <c r="K12" s="245" t="s">
        <v>598</v>
      </c>
      <c r="L12" s="152">
        <v>0</v>
      </c>
      <c r="M12" s="152">
        <v>911756268</v>
      </c>
      <c r="N12" s="152">
        <v>911756268</v>
      </c>
      <c r="O12" s="153">
        <v>911756268</v>
      </c>
      <c r="P12" s="152">
        <v>0</v>
      </c>
      <c r="Q12" s="152">
        <v>0</v>
      </c>
      <c r="R12" s="245"/>
    </row>
    <row r="13" spans="1:19" x14ac:dyDescent="0.25">
      <c r="A13" s="245" t="s">
        <v>138</v>
      </c>
      <c r="B13" s="245" t="s">
        <v>139</v>
      </c>
      <c r="C13" s="245" t="s">
        <v>33</v>
      </c>
      <c r="D13" s="245" t="s">
        <v>599</v>
      </c>
      <c r="E13" s="246">
        <v>45654</v>
      </c>
      <c r="F13" s="245"/>
      <c r="G13" s="245" t="s">
        <v>589</v>
      </c>
      <c r="H13" s="245" t="s">
        <v>590</v>
      </c>
      <c r="I13" s="245"/>
      <c r="J13" s="245" t="s">
        <v>31</v>
      </c>
      <c r="K13" s="245" t="s">
        <v>591</v>
      </c>
      <c r="L13" s="152">
        <v>0</v>
      </c>
      <c r="M13" s="152">
        <v>1100000000</v>
      </c>
      <c r="N13" s="152">
        <v>1100000000</v>
      </c>
      <c r="O13" s="153">
        <v>2011756268</v>
      </c>
      <c r="P13" s="152">
        <v>0</v>
      </c>
      <c r="Q13" s="152">
        <v>0</v>
      </c>
      <c r="R13" s="245"/>
    </row>
    <row r="14" spans="1:19" x14ac:dyDescent="0.25">
      <c r="A14" s="245" t="s">
        <v>138</v>
      </c>
      <c r="B14" s="245" t="s">
        <v>139</v>
      </c>
      <c r="C14" s="245" t="s">
        <v>144</v>
      </c>
      <c r="D14" s="245" t="s">
        <v>592</v>
      </c>
      <c r="E14" s="246">
        <v>45654</v>
      </c>
      <c r="F14" s="245"/>
      <c r="G14" s="245" t="s">
        <v>589</v>
      </c>
      <c r="H14" s="245" t="s">
        <v>590</v>
      </c>
      <c r="I14" s="245"/>
      <c r="J14" s="245" t="s">
        <v>31</v>
      </c>
      <c r="K14" s="245" t="s">
        <v>593</v>
      </c>
      <c r="L14" s="152">
        <v>911756268</v>
      </c>
      <c r="M14" s="152">
        <v>0</v>
      </c>
      <c r="N14" s="152">
        <v>-911756268</v>
      </c>
      <c r="O14" s="153">
        <v>1100000000</v>
      </c>
      <c r="P14" s="152">
        <v>2024000650</v>
      </c>
      <c r="Q14" s="152">
        <v>2024001001</v>
      </c>
      <c r="R14" s="245" t="s">
        <v>229</v>
      </c>
    </row>
    <row r="15" spans="1:19" x14ac:dyDescent="0.25">
      <c r="A15" s="245" t="s">
        <v>138</v>
      </c>
      <c r="B15" s="245" t="s">
        <v>139</v>
      </c>
      <c r="C15" s="245" t="s">
        <v>33</v>
      </c>
      <c r="D15" s="245" t="s">
        <v>504</v>
      </c>
      <c r="E15" s="246">
        <v>45657</v>
      </c>
      <c r="F15" s="245"/>
      <c r="G15" s="245" t="s">
        <v>589</v>
      </c>
      <c r="H15" s="245" t="s">
        <v>590</v>
      </c>
      <c r="I15" s="245"/>
      <c r="J15" s="245" t="s">
        <v>31</v>
      </c>
      <c r="K15" s="245" t="s">
        <v>600</v>
      </c>
      <c r="L15" s="152">
        <v>0</v>
      </c>
      <c r="M15" s="152">
        <v>2000000000</v>
      </c>
      <c r="N15" s="152">
        <v>2000000000</v>
      </c>
      <c r="O15" s="153">
        <v>3100000000</v>
      </c>
      <c r="P15" s="152">
        <v>0</v>
      </c>
      <c r="Q15" s="152">
        <v>0</v>
      </c>
      <c r="R15" s="245"/>
    </row>
    <row r="16" spans="1:19" x14ac:dyDescent="0.25">
      <c r="A16" s="245" t="s">
        <v>138</v>
      </c>
      <c r="B16" s="245" t="s">
        <v>139</v>
      </c>
      <c r="C16" s="245" t="s">
        <v>33</v>
      </c>
      <c r="D16" s="245" t="s">
        <v>499</v>
      </c>
      <c r="E16" s="246">
        <v>45657</v>
      </c>
      <c r="F16" s="245"/>
      <c r="G16" s="245" t="s">
        <v>589</v>
      </c>
      <c r="H16" s="245" t="s">
        <v>590</v>
      </c>
      <c r="I16" s="245"/>
      <c r="J16" s="245" t="s">
        <v>31</v>
      </c>
      <c r="K16" s="245" t="s">
        <v>595</v>
      </c>
      <c r="L16" s="152">
        <v>0</v>
      </c>
      <c r="M16" s="152">
        <v>1068934149</v>
      </c>
      <c r="N16" s="152">
        <v>1068934149</v>
      </c>
      <c r="O16" s="153">
        <v>4168934149</v>
      </c>
      <c r="P16" s="152">
        <v>0</v>
      </c>
      <c r="Q16" s="152">
        <v>0</v>
      </c>
      <c r="R16" s="245"/>
    </row>
    <row r="17" spans="1:18" x14ac:dyDescent="0.25">
      <c r="A17" s="192" t="s">
        <v>138</v>
      </c>
      <c r="B17" s="192" t="s">
        <v>139</v>
      </c>
      <c r="C17" s="192" t="s">
        <v>144</v>
      </c>
      <c r="D17" s="192" t="s">
        <v>588</v>
      </c>
      <c r="E17" s="193">
        <v>45657</v>
      </c>
      <c r="F17" s="192"/>
      <c r="G17" s="192" t="s">
        <v>589</v>
      </c>
      <c r="H17" s="192" t="s">
        <v>590</v>
      </c>
      <c r="I17" s="192"/>
      <c r="J17" s="192" t="s">
        <v>31</v>
      </c>
      <c r="K17" s="192" t="s">
        <v>591</v>
      </c>
      <c r="L17" s="153">
        <v>1100000000</v>
      </c>
      <c r="M17" s="153">
        <v>0</v>
      </c>
      <c r="N17" s="153">
        <v>-1100000000</v>
      </c>
      <c r="O17" s="153">
        <v>3068934149</v>
      </c>
      <c r="P17" s="152">
        <v>2024000638</v>
      </c>
      <c r="Q17" s="152">
        <v>2024001043</v>
      </c>
      <c r="R17" s="245" t="s">
        <v>601</v>
      </c>
    </row>
    <row r="18" spans="1:18" x14ac:dyDescent="0.25">
      <c r="A18" s="192" t="s">
        <v>182</v>
      </c>
      <c r="B18" s="192" t="s">
        <v>183</v>
      </c>
      <c r="C18" s="192" t="s">
        <v>184</v>
      </c>
      <c r="D18" s="192" t="s">
        <v>594</v>
      </c>
      <c r="E18" s="193">
        <v>45626</v>
      </c>
      <c r="F18" s="192"/>
      <c r="G18" s="192" t="s">
        <v>589</v>
      </c>
      <c r="H18" s="192" t="s">
        <v>590</v>
      </c>
      <c r="I18" s="192"/>
      <c r="J18" s="192" t="s">
        <v>31</v>
      </c>
      <c r="K18" s="192" t="s">
        <v>186</v>
      </c>
      <c r="L18" s="153">
        <v>0</v>
      </c>
      <c r="M18" s="153">
        <v>2200000000</v>
      </c>
      <c r="N18" s="153">
        <v>2200000000</v>
      </c>
      <c r="O18" s="153">
        <v>2200000000</v>
      </c>
      <c r="P18" s="152">
        <v>0</v>
      </c>
      <c r="Q18" s="152">
        <v>0</v>
      </c>
      <c r="R18" s="245"/>
    </row>
    <row r="19" spans="1:18" x14ac:dyDescent="0.25">
      <c r="A19" s="245" t="s">
        <v>48</v>
      </c>
      <c r="B19" s="245" t="s">
        <v>49</v>
      </c>
      <c r="C19" s="245" t="s">
        <v>33</v>
      </c>
      <c r="D19" s="245" t="s">
        <v>597</v>
      </c>
      <c r="E19" s="246">
        <v>45646</v>
      </c>
      <c r="F19" s="245"/>
      <c r="G19" s="245" t="s">
        <v>589</v>
      </c>
      <c r="H19" s="245" t="s">
        <v>590</v>
      </c>
      <c r="I19" s="245"/>
      <c r="J19" s="245" t="s">
        <v>31</v>
      </c>
      <c r="K19" s="245" t="s">
        <v>598</v>
      </c>
      <c r="L19" s="152">
        <v>911756268</v>
      </c>
      <c r="M19" s="152">
        <v>0</v>
      </c>
      <c r="N19" s="152">
        <v>911756268</v>
      </c>
      <c r="O19" s="153">
        <v>911756268</v>
      </c>
      <c r="P19" s="152">
        <v>2024000650</v>
      </c>
      <c r="Q19" s="152">
        <v>2024001001</v>
      </c>
      <c r="R19" s="245" t="s">
        <v>229</v>
      </c>
    </row>
    <row r="20" spans="1:18" x14ac:dyDescent="0.25">
      <c r="A20" s="245" t="s">
        <v>48</v>
      </c>
      <c r="B20" s="245" t="s">
        <v>49</v>
      </c>
      <c r="C20" s="245" t="s">
        <v>33</v>
      </c>
      <c r="D20" s="245" t="s">
        <v>599</v>
      </c>
      <c r="E20" s="246">
        <v>45654</v>
      </c>
      <c r="F20" s="245"/>
      <c r="G20" s="245" t="s">
        <v>589</v>
      </c>
      <c r="H20" s="245" t="s">
        <v>590</v>
      </c>
      <c r="I20" s="245"/>
      <c r="J20" s="245" t="s">
        <v>31</v>
      </c>
      <c r="K20" s="245" t="s">
        <v>591</v>
      </c>
      <c r="L20" s="152">
        <v>1100000000</v>
      </c>
      <c r="M20" s="152">
        <v>0</v>
      </c>
      <c r="N20" s="152">
        <v>1100000000</v>
      </c>
      <c r="O20" s="153">
        <v>2011756268</v>
      </c>
      <c r="P20" s="152">
        <v>2024000638</v>
      </c>
      <c r="Q20" s="152">
        <v>2024001043</v>
      </c>
      <c r="R20" s="245" t="s">
        <v>601</v>
      </c>
    </row>
    <row r="21" spans="1:18" x14ac:dyDescent="0.25">
      <c r="A21" s="245" t="s">
        <v>48</v>
      </c>
      <c r="B21" s="245" t="s">
        <v>49</v>
      </c>
      <c r="C21" s="245" t="s">
        <v>33</v>
      </c>
      <c r="D21" s="245" t="s">
        <v>504</v>
      </c>
      <c r="E21" s="246">
        <v>45657</v>
      </c>
      <c r="F21" s="245"/>
      <c r="G21" s="245" t="s">
        <v>589</v>
      </c>
      <c r="H21" s="245" t="s">
        <v>590</v>
      </c>
      <c r="I21" s="245"/>
      <c r="J21" s="245" t="s">
        <v>31</v>
      </c>
      <c r="K21" s="245" t="s">
        <v>600</v>
      </c>
      <c r="L21" s="152">
        <v>1000000000</v>
      </c>
      <c r="M21" s="152">
        <v>0</v>
      </c>
      <c r="N21" s="152">
        <v>1000000000</v>
      </c>
      <c r="O21" s="153">
        <v>3011756268</v>
      </c>
      <c r="P21" s="152">
        <v>2024000869</v>
      </c>
      <c r="Q21" s="152">
        <v>2024001333</v>
      </c>
      <c r="R21" s="245" t="s">
        <v>602</v>
      </c>
    </row>
    <row r="22" spans="1:18" x14ac:dyDescent="0.25">
      <c r="A22" s="245" t="s">
        <v>48</v>
      </c>
      <c r="B22" s="245" t="s">
        <v>49</v>
      </c>
      <c r="C22" s="245" t="s">
        <v>33</v>
      </c>
      <c r="D22" s="245" t="s">
        <v>504</v>
      </c>
      <c r="E22" s="246">
        <v>45657</v>
      </c>
      <c r="F22" s="245"/>
      <c r="G22" s="245" t="s">
        <v>589</v>
      </c>
      <c r="H22" s="245" t="s">
        <v>590</v>
      </c>
      <c r="I22" s="245"/>
      <c r="J22" s="245" t="s">
        <v>31</v>
      </c>
      <c r="K22" s="245" t="s">
        <v>600</v>
      </c>
      <c r="L22" s="152">
        <v>1000000000</v>
      </c>
      <c r="M22" s="152">
        <v>0</v>
      </c>
      <c r="N22" s="152">
        <v>1000000000</v>
      </c>
      <c r="O22" s="153">
        <v>4011756268</v>
      </c>
      <c r="P22" s="152">
        <v>2024000869</v>
      </c>
      <c r="Q22" s="152">
        <v>2024001333</v>
      </c>
      <c r="R22" s="245" t="s">
        <v>603</v>
      </c>
    </row>
    <row r="23" spans="1:18" x14ac:dyDescent="0.25">
      <c r="A23" s="192">
        <v>54230207</v>
      </c>
      <c r="B23" s="192" t="s">
        <v>208</v>
      </c>
      <c r="C23" s="192" t="s">
        <v>33</v>
      </c>
      <c r="D23" s="192" t="s">
        <v>499</v>
      </c>
      <c r="E23" s="193">
        <v>45657</v>
      </c>
      <c r="F23" s="192"/>
      <c r="G23" s="192" t="s">
        <v>589</v>
      </c>
      <c r="H23" s="192" t="s">
        <v>590</v>
      </c>
      <c r="I23" s="192"/>
      <c r="J23" s="192" t="s">
        <v>31</v>
      </c>
      <c r="K23" s="192" t="s">
        <v>595</v>
      </c>
      <c r="L23" s="153">
        <v>1068934149</v>
      </c>
      <c r="M23" s="153">
        <v>0</v>
      </c>
      <c r="N23" s="153">
        <v>1068934149</v>
      </c>
      <c r="O23" s="153">
        <f>SUM(O22+L23-M23)</f>
        <v>5080690417</v>
      </c>
      <c r="P23" s="152">
        <v>2024000787</v>
      </c>
      <c r="Q23" s="152">
        <v>2024001362</v>
      </c>
      <c r="R23" s="245" t="s">
        <v>596</v>
      </c>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workbookViewId="0">
      <selection activeCell="O25" sqref="O25"/>
    </sheetView>
  </sheetViews>
  <sheetFormatPr baseColWidth="10" defaultRowHeight="15" x14ac:dyDescent="0.25"/>
  <cols>
    <col min="10" max="10" width="3.42578125" customWidth="1"/>
    <col min="11" max="11" width="27.140625" customWidth="1"/>
    <col min="12" max="13" width="12.140625" bestFit="1" customWidth="1"/>
    <col min="14" max="15" width="12.57031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51" t="s">
        <v>6</v>
      </c>
      <c r="B10" s="251" t="s">
        <v>7</v>
      </c>
      <c r="C10" s="251" t="s">
        <v>8</v>
      </c>
      <c r="D10" s="251" t="s">
        <v>9</v>
      </c>
      <c r="E10" s="251" t="s">
        <v>10</v>
      </c>
      <c r="F10" s="251" t="s">
        <v>11</v>
      </c>
      <c r="G10" s="251" t="s">
        <v>12</v>
      </c>
      <c r="H10" s="251" t="s">
        <v>13</v>
      </c>
      <c r="I10" s="251" t="s">
        <v>14</v>
      </c>
      <c r="J10" s="251" t="s">
        <v>15</v>
      </c>
      <c r="K10" s="251" t="s">
        <v>16</v>
      </c>
      <c r="L10" s="252" t="s">
        <v>17</v>
      </c>
      <c r="M10" s="252" t="s">
        <v>18</v>
      </c>
      <c r="N10" s="252" t="s">
        <v>19</v>
      </c>
      <c r="O10" s="252" t="s">
        <v>20</v>
      </c>
      <c r="P10" s="252" t="s">
        <v>21</v>
      </c>
      <c r="Q10" s="252" t="s">
        <v>22</v>
      </c>
      <c r="R10" s="251" t="s">
        <v>23</v>
      </c>
    </row>
    <row r="11" spans="1:18" x14ac:dyDescent="0.25">
      <c r="A11" s="249" t="s">
        <v>138</v>
      </c>
      <c r="B11" s="249" t="s">
        <v>139</v>
      </c>
      <c r="C11" s="249" t="s">
        <v>33</v>
      </c>
      <c r="D11" s="249" t="s">
        <v>615</v>
      </c>
      <c r="E11" s="250">
        <v>45587</v>
      </c>
      <c r="F11" s="249"/>
      <c r="G11" s="249" t="s">
        <v>605</v>
      </c>
      <c r="H11" s="249" t="s">
        <v>606</v>
      </c>
      <c r="I11" s="249"/>
      <c r="J11" s="249" t="s">
        <v>31</v>
      </c>
      <c r="K11" s="249" t="s">
        <v>616</v>
      </c>
      <c r="L11" s="152">
        <v>0</v>
      </c>
      <c r="M11" s="152">
        <v>1032272568</v>
      </c>
      <c r="N11" s="152">
        <v>1032272568</v>
      </c>
      <c r="O11" s="153">
        <v>1032272568</v>
      </c>
      <c r="P11" s="26">
        <v>0</v>
      </c>
      <c r="Q11" s="26">
        <v>0</v>
      </c>
      <c r="R11" s="249"/>
    </row>
    <row r="12" spans="1:18" x14ac:dyDescent="0.25">
      <c r="A12" s="249" t="s">
        <v>138</v>
      </c>
      <c r="B12" s="249" t="s">
        <v>139</v>
      </c>
      <c r="C12" s="249" t="s">
        <v>144</v>
      </c>
      <c r="D12" s="249" t="s">
        <v>604</v>
      </c>
      <c r="E12" s="250">
        <v>45589</v>
      </c>
      <c r="F12" s="249"/>
      <c r="G12" s="249" t="s">
        <v>605</v>
      </c>
      <c r="H12" s="249" t="s">
        <v>606</v>
      </c>
      <c r="I12" s="249"/>
      <c r="J12" s="249" t="s">
        <v>31</v>
      </c>
      <c r="K12" s="249" t="s">
        <v>607</v>
      </c>
      <c r="L12" s="152">
        <v>1032272568</v>
      </c>
      <c r="M12" s="152">
        <v>0</v>
      </c>
      <c r="N12" s="152">
        <v>-1032272568</v>
      </c>
      <c r="O12" s="153">
        <v>0</v>
      </c>
      <c r="P12" s="26">
        <v>2024000428</v>
      </c>
      <c r="Q12" s="26">
        <v>2024000819</v>
      </c>
      <c r="R12" s="249" t="s">
        <v>617</v>
      </c>
    </row>
    <row r="13" spans="1:18" x14ac:dyDescent="0.25">
      <c r="A13" s="249" t="s">
        <v>138</v>
      </c>
      <c r="B13" s="249" t="s">
        <v>139</v>
      </c>
      <c r="C13" s="249" t="s">
        <v>33</v>
      </c>
      <c r="D13" s="249" t="s">
        <v>618</v>
      </c>
      <c r="E13" s="250">
        <v>45643</v>
      </c>
      <c r="F13" s="249"/>
      <c r="G13" s="249" t="s">
        <v>605</v>
      </c>
      <c r="H13" s="249" t="s">
        <v>606</v>
      </c>
      <c r="I13" s="249"/>
      <c r="J13" s="249" t="s">
        <v>31</v>
      </c>
      <c r="K13" s="249" t="s">
        <v>609</v>
      </c>
      <c r="L13" s="152">
        <v>0</v>
      </c>
      <c r="M13" s="152">
        <v>128800000</v>
      </c>
      <c r="N13" s="152">
        <v>128800000</v>
      </c>
      <c r="O13" s="153">
        <v>128800000</v>
      </c>
      <c r="P13" s="26">
        <v>0</v>
      </c>
      <c r="Q13" s="26">
        <v>0</v>
      </c>
      <c r="R13" s="249"/>
    </row>
    <row r="14" spans="1:18" x14ac:dyDescent="0.25">
      <c r="A14" s="249" t="s">
        <v>138</v>
      </c>
      <c r="B14" s="249" t="s">
        <v>139</v>
      </c>
      <c r="C14" s="249" t="s">
        <v>144</v>
      </c>
      <c r="D14" s="249" t="s">
        <v>608</v>
      </c>
      <c r="E14" s="250">
        <v>45646</v>
      </c>
      <c r="F14" s="249"/>
      <c r="G14" s="249" t="s">
        <v>605</v>
      </c>
      <c r="H14" s="249" t="s">
        <v>606</v>
      </c>
      <c r="I14" s="249"/>
      <c r="J14" s="249" t="s">
        <v>31</v>
      </c>
      <c r="K14" s="249" t="s">
        <v>609</v>
      </c>
      <c r="L14" s="152">
        <v>128800000</v>
      </c>
      <c r="M14" s="152">
        <v>0</v>
      </c>
      <c r="N14" s="152">
        <v>-128800000</v>
      </c>
      <c r="O14" s="153">
        <v>0</v>
      </c>
      <c r="P14" s="26">
        <v>2024000572</v>
      </c>
      <c r="Q14" s="26">
        <v>2024000990</v>
      </c>
      <c r="R14" s="249" t="s">
        <v>261</v>
      </c>
    </row>
    <row r="15" spans="1:18" x14ac:dyDescent="0.25">
      <c r="A15" s="249" t="s">
        <v>138</v>
      </c>
      <c r="B15" s="249" t="s">
        <v>139</v>
      </c>
      <c r="C15" s="249" t="s">
        <v>33</v>
      </c>
      <c r="D15" s="249" t="s">
        <v>619</v>
      </c>
      <c r="E15" s="250">
        <v>45650</v>
      </c>
      <c r="F15" s="249"/>
      <c r="G15" s="249" t="s">
        <v>605</v>
      </c>
      <c r="H15" s="249" t="s">
        <v>606</v>
      </c>
      <c r="I15" s="249"/>
      <c r="J15" s="249" t="s">
        <v>31</v>
      </c>
      <c r="K15" s="249" t="s">
        <v>611</v>
      </c>
      <c r="L15" s="152">
        <v>0</v>
      </c>
      <c r="M15" s="152">
        <v>100000000</v>
      </c>
      <c r="N15" s="152">
        <v>100000000</v>
      </c>
      <c r="O15" s="153">
        <v>100000000</v>
      </c>
      <c r="P15" s="26">
        <v>0</v>
      </c>
      <c r="Q15" s="26">
        <v>0</v>
      </c>
      <c r="R15" s="249"/>
    </row>
    <row r="16" spans="1:18" x14ac:dyDescent="0.25">
      <c r="A16" s="249" t="s">
        <v>138</v>
      </c>
      <c r="B16" s="249" t="s">
        <v>139</v>
      </c>
      <c r="C16" s="249" t="s">
        <v>33</v>
      </c>
      <c r="D16" s="249" t="s">
        <v>620</v>
      </c>
      <c r="E16" s="250">
        <v>45650</v>
      </c>
      <c r="F16" s="249"/>
      <c r="G16" s="249" t="s">
        <v>605</v>
      </c>
      <c r="H16" s="249" t="s">
        <v>606</v>
      </c>
      <c r="I16" s="249"/>
      <c r="J16" s="249" t="s">
        <v>31</v>
      </c>
      <c r="K16" s="249" t="s">
        <v>613</v>
      </c>
      <c r="L16" s="152">
        <v>0</v>
      </c>
      <c r="M16" s="152">
        <v>100000000</v>
      </c>
      <c r="N16" s="152">
        <v>100000000</v>
      </c>
      <c r="O16" s="153">
        <v>200000000</v>
      </c>
      <c r="P16" s="26">
        <v>0</v>
      </c>
      <c r="Q16" s="26">
        <v>0</v>
      </c>
      <c r="R16" s="249"/>
    </row>
    <row r="17" spans="1:18" x14ac:dyDescent="0.25">
      <c r="A17" s="249" t="s">
        <v>138</v>
      </c>
      <c r="B17" s="249" t="s">
        <v>139</v>
      </c>
      <c r="C17" s="249" t="s">
        <v>33</v>
      </c>
      <c r="D17" s="249" t="s">
        <v>621</v>
      </c>
      <c r="E17" s="250">
        <v>45650</v>
      </c>
      <c r="F17" s="249"/>
      <c r="G17" s="249" t="s">
        <v>605</v>
      </c>
      <c r="H17" s="249" t="s">
        <v>606</v>
      </c>
      <c r="I17" s="249"/>
      <c r="J17" s="249" t="s">
        <v>31</v>
      </c>
      <c r="K17" s="249" t="s">
        <v>614</v>
      </c>
      <c r="L17" s="152">
        <v>0</v>
      </c>
      <c r="M17" s="152">
        <v>30000000</v>
      </c>
      <c r="N17" s="152">
        <v>30000000</v>
      </c>
      <c r="O17" s="153">
        <v>230000000</v>
      </c>
      <c r="P17" s="26">
        <v>0</v>
      </c>
      <c r="Q17" s="26">
        <v>0</v>
      </c>
      <c r="R17" s="249"/>
    </row>
    <row r="18" spans="1:18" x14ac:dyDescent="0.25">
      <c r="A18" s="249" t="s">
        <v>138</v>
      </c>
      <c r="B18" s="249" t="s">
        <v>139</v>
      </c>
      <c r="C18" s="249" t="s">
        <v>144</v>
      </c>
      <c r="D18" s="249" t="s">
        <v>610</v>
      </c>
      <c r="E18" s="250">
        <v>45652</v>
      </c>
      <c r="F18" s="249"/>
      <c r="G18" s="249" t="s">
        <v>605</v>
      </c>
      <c r="H18" s="249" t="s">
        <v>606</v>
      </c>
      <c r="I18" s="249"/>
      <c r="J18" s="249" t="s">
        <v>31</v>
      </c>
      <c r="K18" s="249" t="s">
        <v>611</v>
      </c>
      <c r="L18" s="152">
        <v>100000000</v>
      </c>
      <c r="M18" s="152">
        <v>0</v>
      </c>
      <c r="N18" s="152">
        <v>-100000000</v>
      </c>
      <c r="O18" s="153">
        <v>130000000</v>
      </c>
      <c r="P18" s="26">
        <v>2024000664</v>
      </c>
      <c r="Q18" s="26">
        <v>2024001206</v>
      </c>
      <c r="R18" s="249" t="s">
        <v>132</v>
      </c>
    </row>
    <row r="19" spans="1:18" x14ac:dyDescent="0.25">
      <c r="A19" s="249" t="s">
        <v>138</v>
      </c>
      <c r="B19" s="249" t="s">
        <v>139</v>
      </c>
      <c r="C19" s="249" t="s">
        <v>144</v>
      </c>
      <c r="D19" s="249" t="s">
        <v>612</v>
      </c>
      <c r="E19" s="250">
        <v>45652</v>
      </c>
      <c r="F19" s="249"/>
      <c r="G19" s="249" t="s">
        <v>605</v>
      </c>
      <c r="H19" s="249" t="s">
        <v>606</v>
      </c>
      <c r="I19" s="249"/>
      <c r="J19" s="249" t="s">
        <v>31</v>
      </c>
      <c r="K19" s="249" t="s">
        <v>613</v>
      </c>
      <c r="L19" s="152">
        <v>100000000</v>
      </c>
      <c r="M19" s="152">
        <v>0</v>
      </c>
      <c r="N19" s="152">
        <v>-100000000</v>
      </c>
      <c r="O19" s="153">
        <v>30000000</v>
      </c>
      <c r="P19" s="26">
        <v>2024000665</v>
      </c>
      <c r="Q19" s="26">
        <v>2024001204</v>
      </c>
      <c r="R19" s="249" t="s">
        <v>132</v>
      </c>
    </row>
    <row r="20" spans="1:18" x14ac:dyDescent="0.25">
      <c r="A20" s="249" t="s">
        <v>138</v>
      </c>
      <c r="B20" s="249" t="s">
        <v>139</v>
      </c>
      <c r="C20" s="249" t="s">
        <v>144</v>
      </c>
      <c r="D20" s="249" t="s">
        <v>444</v>
      </c>
      <c r="E20" s="250">
        <v>45652</v>
      </c>
      <c r="F20" s="249"/>
      <c r="G20" s="249" t="s">
        <v>605</v>
      </c>
      <c r="H20" s="249" t="s">
        <v>606</v>
      </c>
      <c r="I20" s="249"/>
      <c r="J20" s="249" t="s">
        <v>31</v>
      </c>
      <c r="K20" s="249" t="s">
        <v>614</v>
      </c>
      <c r="L20" s="152">
        <v>30000000</v>
      </c>
      <c r="M20" s="152">
        <v>0</v>
      </c>
      <c r="N20" s="152">
        <v>-30000000</v>
      </c>
      <c r="O20" s="153">
        <v>0</v>
      </c>
      <c r="P20" s="26">
        <v>2024000441</v>
      </c>
      <c r="Q20" s="26">
        <v>2024001188</v>
      </c>
      <c r="R20" s="249" t="s">
        <v>132</v>
      </c>
    </row>
    <row r="21" spans="1:18" x14ac:dyDescent="0.25">
      <c r="A21" s="192" t="s">
        <v>138</v>
      </c>
      <c r="B21" s="192" t="s">
        <v>139</v>
      </c>
      <c r="C21" s="192" t="s">
        <v>33</v>
      </c>
      <c r="D21" s="192" t="s">
        <v>622</v>
      </c>
      <c r="E21" s="193">
        <v>45657</v>
      </c>
      <c r="F21" s="192"/>
      <c r="G21" s="192" t="s">
        <v>605</v>
      </c>
      <c r="H21" s="192" t="s">
        <v>606</v>
      </c>
      <c r="I21" s="192"/>
      <c r="J21" s="192" t="s">
        <v>31</v>
      </c>
      <c r="K21" s="192" t="s">
        <v>623</v>
      </c>
      <c r="L21" s="153">
        <v>0</v>
      </c>
      <c r="M21" s="153">
        <v>30000000</v>
      </c>
      <c r="N21" s="153">
        <v>30000000</v>
      </c>
      <c r="O21" s="153">
        <v>30000000</v>
      </c>
      <c r="P21" s="26">
        <v>0</v>
      </c>
      <c r="Q21" s="26">
        <v>0</v>
      </c>
      <c r="R21" s="249"/>
    </row>
    <row r="22" spans="1:18" x14ac:dyDescent="0.25">
      <c r="A22" s="249" t="s">
        <v>48</v>
      </c>
      <c r="B22" s="249" t="s">
        <v>49</v>
      </c>
      <c r="C22" s="249" t="s">
        <v>33</v>
      </c>
      <c r="D22" s="249" t="s">
        <v>615</v>
      </c>
      <c r="E22" s="250">
        <v>45587</v>
      </c>
      <c r="F22" s="249"/>
      <c r="G22" s="249" t="s">
        <v>605</v>
      </c>
      <c r="H22" s="249" t="s">
        <v>606</v>
      </c>
      <c r="I22" s="249"/>
      <c r="J22" s="249" t="s">
        <v>31</v>
      </c>
      <c r="K22" s="249" t="s">
        <v>616</v>
      </c>
      <c r="L22" s="152">
        <v>1032272568</v>
      </c>
      <c r="M22" s="152">
        <v>0</v>
      </c>
      <c r="N22" s="152">
        <v>1032272568</v>
      </c>
      <c r="O22" s="153">
        <v>1032272568</v>
      </c>
      <c r="P22" s="26">
        <v>2024000428</v>
      </c>
      <c r="Q22" s="26">
        <v>2024000819</v>
      </c>
      <c r="R22" s="249" t="s">
        <v>617</v>
      </c>
    </row>
    <row r="23" spans="1:18" x14ac:dyDescent="0.25">
      <c r="A23" s="249" t="s">
        <v>48</v>
      </c>
      <c r="B23" s="249" t="s">
        <v>49</v>
      </c>
      <c r="C23" s="249" t="s">
        <v>33</v>
      </c>
      <c r="D23" s="249" t="s">
        <v>618</v>
      </c>
      <c r="E23" s="250">
        <v>45643</v>
      </c>
      <c r="F23" s="249"/>
      <c r="G23" s="249" t="s">
        <v>605</v>
      </c>
      <c r="H23" s="249" t="s">
        <v>606</v>
      </c>
      <c r="I23" s="249"/>
      <c r="J23" s="249" t="s">
        <v>31</v>
      </c>
      <c r="K23" s="249" t="s">
        <v>609</v>
      </c>
      <c r="L23" s="152">
        <v>128800000</v>
      </c>
      <c r="M23" s="152">
        <v>0</v>
      </c>
      <c r="N23" s="152">
        <v>128800000</v>
      </c>
      <c r="O23" s="153">
        <v>1161072568</v>
      </c>
      <c r="P23" s="26">
        <v>2024000572</v>
      </c>
      <c r="Q23" s="26">
        <v>2024000990</v>
      </c>
      <c r="R23" s="249" t="s">
        <v>261</v>
      </c>
    </row>
    <row r="24" spans="1:18" x14ac:dyDescent="0.25">
      <c r="A24" s="249" t="s">
        <v>48</v>
      </c>
      <c r="B24" s="249" t="s">
        <v>49</v>
      </c>
      <c r="C24" s="249" t="s">
        <v>33</v>
      </c>
      <c r="D24" s="249" t="s">
        <v>619</v>
      </c>
      <c r="E24" s="250">
        <v>45650</v>
      </c>
      <c r="F24" s="249"/>
      <c r="G24" s="249" t="s">
        <v>605</v>
      </c>
      <c r="H24" s="249" t="s">
        <v>606</v>
      </c>
      <c r="I24" s="249"/>
      <c r="J24" s="249" t="s">
        <v>31</v>
      </c>
      <c r="K24" s="249" t="s">
        <v>611</v>
      </c>
      <c r="L24" s="152">
        <v>100000000</v>
      </c>
      <c r="M24" s="152">
        <v>0</v>
      </c>
      <c r="N24" s="152">
        <v>100000000</v>
      </c>
      <c r="O24" s="153">
        <v>1261072568</v>
      </c>
      <c r="P24" s="26">
        <v>2024000664</v>
      </c>
      <c r="Q24" s="26">
        <v>2024001206</v>
      </c>
      <c r="R24" s="249" t="s">
        <v>132</v>
      </c>
    </row>
    <row r="25" spans="1:18" x14ac:dyDescent="0.25">
      <c r="A25" s="249" t="s">
        <v>48</v>
      </c>
      <c r="B25" s="249" t="s">
        <v>49</v>
      </c>
      <c r="C25" s="249" t="s">
        <v>33</v>
      </c>
      <c r="D25" s="249" t="s">
        <v>620</v>
      </c>
      <c r="E25" s="250">
        <v>45650</v>
      </c>
      <c r="F25" s="249"/>
      <c r="G25" s="249" t="s">
        <v>605</v>
      </c>
      <c r="H25" s="249" t="s">
        <v>606</v>
      </c>
      <c r="I25" s="249"/>
      <c r="J25" s="249" t="s">
        <v>31</v>
      </c>
      <c r="K25" s="249" t="s">
        <v>613</v>
      </c>
      <c r="L25" s="152">
        <v>100000000</v>
      </c>
      <c r="M25" s="152">
        <v>0</v>
      </c>
      <c r="N25" s="152">
        <v>100000000</v>
      </c>
      <c r="O25" s="153">
        <v>1361072568</v>
      </c>
      <c r="P25" s="26">
        <v>2024000665</v>
      </c>
      <c r="Q25" s="26">
        <v>2024001204</v>
      </c>
      <c r="R25" s="249" t="s">
        <v>132</v>
      </c>
    </row>
    <row r="26" spans="1:18" x14ac:dyDescent="0.25">
      <c r="A26" s="249" t="s">
        <v>48</v>
      </c>
      <c r="B26" s="249" t="s">
        <v>49</v>
      </c>
      <c r="C26" s="249" t="s">
        <v>33</v>
      </c>
      <c r="D26" s="249" t="s">
        <v>621</v>
      </c>
      <c r="E26" s="250">
        <v>45650</v>
      </c>
      <c r="F26" s="249"/>
      <c r="G26" s="249" t="s">
        <v>605</v>
      </c>
      <c r="H26" s="249" t="s">
        <v>606</v>
      </c>
      <c r="I26" s="249"/>
      <c r="J26" s="249" t="s">
        <v>31</v>
      </c>
      <c r="K26" s="249" t="s">
        <v>614</v>
      </c>
      <c r="L26" s="152">
        <v>30000000</v>
      </c>
      <c r="M26" s="152">
        <v>0</v>
      </c>
      <c r="N26" s="152">
        <v>30000000</v>
      </c>
      <c r="O26" s="153">
        <v>1391072568</v>
      </c>
      <c r="P26" s="26">
        <v>2024000441</v>
      </c>
      <c r="Q26" s="26">
        <v>2024001188</v>
      </c>
      <c r="R26" s="249" t="s">
        <v>132</v>
      </c>
    </row>
    <row r="27" spans="1:18" x14ac:dyDescent="0.25">
      <c r="A27" s="192" t="s">
        <v>48</v>
      </c>
      <c r="B27" s="192" t="s">
        <v>49</v>
      </c>
      <c r="C27" s="192" t="s">
        <v>33</v>
      </c>
      <c r="D27" s="192" t="s">
        <v>622</v>
      </c>
      <c r="E27" s="193">
        <v>45657</v>
      </c>
      <c r="F27" s="192"/>
      <c r="G27" s="192" t="s">
        <v>605</v>
      </c>
      <c r="H27" s="192" t="s">
        <v>606</v>
      </c>
      <c r="I27" s="192"/>
      <c r="J27" s="192" t="s">
        <v>31</v>
      </c>
      <c r="K27" s="192" t="s">
        <v>623</v>
      </c>
      <c r="L27" s="153">
        <v>30000000</v>
      </c>
      <c r="M27" s="153">
        <v>0</v>
      </c>
      <c r="N27" s="153">
        <v>30000000</v>
      </c>
      <c r="O27" s="153">
        <v>1421072568</v>
      </c>
      <c r="P27" s="26">
        <v>2024000441</v>
      </c>
      <c r="Q27" s="26">
        <v>2024001326</v>
      </c>
      <c r="R27" s="249" t="s">
        <v>132</v>
      </c>
    </row>
    <row r="28" spans="1:18" x14ac:dyDescent="0.25">
      <c r="A28" s="249"/>
      <c r="B28" s="249"/>
      <c r="C28" s="249"/>
      <c r="D28" s="249"/>
      <c r="E28" s="249"/>
      <c r="F28" s="249"/>
      <c r="G28" s="249"/>
      <c r="H28" s="249"/>
      <c r="I28" s="249"/>
      <c r="J28" s="249"/>
      <c r="K28" s="249"/>
      <c r="L28" s="103"/>
      <c r="M28" s="103"/>
      <c r="N28" s="103"/>
      <c r="O28" s="165"/>
      <c r="P28" s="103"/>
      <c r="Q28" s="103"/>
      <c r="R28" s="249"/>
    </row>
    <row r="29" spans="1:18" x14ac:dyDescent="0.25">
      <c r="L29" s="37"/>
      <c r="M29" s="37"/>
      <c r="N29" s="37"/>
      <c r="O29" s="37"/>
      <c r="P29" s="37"/>
      <c r="Q29" s="37"/>
    </row>
    <row r="30" spans="1:18" x14ac:dyDescent="0.25">
      <c r="L30" s="37"/>
      <c r="M30" s="37"/>
      <c r="N30" s="37"/>
      <c r="O30" s="37"/>
      <c r="P30" s="37"/>
      <c r="Q30" s="37"/>
    </row>
    <row r="31" spans="1:18" x14ac:dyDescent="0.25">
      <c r="L31" s="37"/>
      <c r="M31" s="37"/>
      <c r="N31" s="37"/>
      <c r="O31" s="37"/>
      <c r="P31" s="37"/>
      <c r="Q31" s="37"/>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N29" sqref="N29"/>
    </sheetView>
  </sheetViews>
  <sheetFormatPr baseColWidth="10" defaultRowHeight="15" x14ac:dyDescent="0.25"/>
  <cols>
    <col min="12" max="13" width="12.140625" bestFit="1" customWidth="1"/>
    <col min="14" max="14" width="12.5703125" bestFit="1" customWidth="1"/>
    <col min="15"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55" t="s">
        <v>6</v>
      </c>
      <c r="B10" s="255" t="s">
        <v>7</v>
      </c>
      <c r="C10" s="255" t="s">
        <v>8</v>
      </c>
      <c r="D10" s="255" t="s">
        <v>9</v>
      </c>
      <c r="E10" s="255" t="s">
        <v>10</v>
      </c>
      <c r="F10" s="255" t="s">
        <v>11</v>
      </c>
      <c r="G10" s="255" t="s">
        <v>12</v>
      </c>
      <c r="H10" s="255" t="s">
        <v>13</v>
      </c>
      <c r="I10" s="255" t="s">
        <v>14</v>
      </c>
      <c r="J10" s="255" t="s">
        <v>15</v>
      </c>
      <c r="K10" s="255" t="s">
        <v>16</v>
      </c>
      <c r="L10" s="256" t="s">
        <v>17</v>
      </c>
      <c r="M10" s="256" t="s">
        <v>18</v>
      </c>
      <c r="N10" s="256" t="s">
        <v>19</v>
      </c>
      <c r="O10" s="256" t="s">
        <v>20</v>
      </c>
      <c r="P10" s="256" t="s">
        <v>21</v>
      </c>
      <c r="Q10" s="256" t="s">
        <v>22</v>
      </c>
      <c r="R10" s="255" t="s">
        <v>23</v>
      </c>
    </row>
    <row r="11" spans="1:18" x14ac:dyDescent="0.25">
      <c r="A11" s="253" t="s">
        <v>138</v>
      </c>
      <c r="B11" s="253" t="s">
        <v>139</v>
      </c>
      <c r="C11" s="253" t="s">
        <v>33</v>
      </c>
      <c r="D11" s="253" t="s">
        <v>634</v>
      </c>
      <c r="E11" s="254">
        <v>45647</v>
      </c>
      <c r="F11" s="253"/>
      <c r="G11" s="253" t="s">
        <v>625</v>
      </c>
      <c r="H11" s="253" t="s">
        <v>626</v>
      </c>
      <c r="I11" s="253"/>
      <c r="J11" s="253" t="s">
        <v>31</v>
      </c>
      <c r="K11" s="253" t="s">
        <v>635</v>
      </c>
      <c r="L11" s="152">
        <v>0</v>
      </c>
      <c r="M11" s="152">
        <v>1370000000</v>
      </c>
      <c r="N11" s="152">
        <v>1370000000</v>
      </c>
      <c r="O11" s="152">
        <v>1370000000</v>
      </c>
      <c r="P11" s="152">
        <v>0</v>
      </c>
      <c r="Q11" s="152">
        <v>0</v>
      </c>
      <c r="R11" s="253"/>
    </row>
    <row r="12" spans="1:18" x14ac:dyDescent="0.25">
      <c r="A12" s="253" t="s">
        <v>138</v>
      </c>
      <c r="B12" s="253" t="s">
        <v>139</v>
      </c>
      <c r="C12" s="253" t="s">
        <v>33</v>
      </c>
      <c r="D12" s="253" t="s">
        <v>636</v>
      </c>
      <c r="E12" s="254">
        <v>45652</v>
      </c>
      <c r="F12" s="253"/>
      <c r="G12" s="253" t="s">
        <v>625</v>
      </c>
      <c r="H12" s="253" t="s">
        <v>626</v>
      </c>
      <c r="I12" s="253"/>
      <c r="J12" s="253" t="s">
        <v>31</v>
      </c>
      <c r="K12" s="253" t="s">
        <v>627</v>
      </c>
      <c r="L12" s="152">
        <v>0</v>
      </c>
      <c r="M12" s="152">
        <v>507537856</v>
      </c>
      <c r="N12" s="152">
        <v>507537856</v>
      </c>
      <c r="O12" s="152">
        <v>1877537856</v>
      </c>
      <c r="P12" s="152">
        <v>0</v>
      </c>
      <c r="Q12" s="152">
        <v>0</v>
      </c>
      <c r="R12" s="253"/>
    </row>
    <row r="13" spans="1:18" x14ac:dyDescent="0.25">
      <c r="A13" s="253" t="s">
        <v>138</v>
      </c>
      <c r="B13" s="253" t="s">
        <v>139</v>
      </c>
      <c r="C13" s="253" t="s">
        <v>33</v>
      </c>
      <c r="D13" s="253" t="s">
        <v>637</v>
      </c>
      <c r="E13" s="254">
        <v>45652</v>
      </c>
      <c r="F13" s="253"/>
      <c r="G13" s="253" t="s">
        <v>625</v>
      </c>
      <c r="H13" s="253" t="s">
        <v>626</v>
      </c>
      <c r="I13" s="253"/>
      <c r="J13" s="253" t="s">
        <v>31</v>
      </c>
      <c r="K13" s="253" t="s">
        <v>633</v>
      </c>
      <c r="L13" s="152">
        <v>0</v>
      </c>
      <c r="M13" s="152">
        <v>1012194307</v>
      </c>
      <c r="N13" s="152">
        <v>1012194307</v>
      </c>
      <c r="O13" s="152">
        <v>2889732163</v>
      </c>
      <c r="P13" s="152">
        <v>0</v>
      </c>
      <c r="Q13" s="152">
        <v>0</v>
      </c>
      <c r="R13" s="253"/>
    </row>
    <row r="14" spans="1:18" x14ac:dyDescent="0.25">
      <c r="A14" s="253" t="s">
        <v>138</v>
      </c>
      <c r="B14" s="253" t="s">
        <v>139</v>
      </c>
      <c r="C14" s="253" t="s">
        <v>144</v>
      </c>
      <c r="D14" s="253" t="s">
        <v>624</v>
      </c>
      <c r="E14" s="254">
        <v>45653</v>
      </c>
      <c r="F14" s="253"/>
      <c r="G14" s="253" t="s">
        <v>625</v>
      </c>
      <c r="H14" s="253" t="s">
        <v>626</v>
      </c>
      <c r="I14" s="253"/>
      <c r="J14" s="253" t="s">
        <v>31</v>
      </c>
      <c r="K14" s="253" t="s">
        <v>627</v>
      </c>
      <c r="L14" s="152">
        <v>507537856</v>
      </c>
      <c r="M14" s="152">
        <v>0</v>
      </c>
      <c r="N14" s="152">
        <v>-507537856</v>
      </c>
      <c r="O14" s="152">
        <v>2382194307</v>
      </c>
      <c r="P14" s="152">
        <v>2024000763</v>
      </c>
      <c r="Q14" s="152">
        <v>2024001208</v>
      </c>
      <c r="R14" s="253" t="s">
        <v>135</v>
      </c>
    </row>
    <row r="15" spans="1:18" x14ac:dyDescent="0.25">
      <c r="A15" s="253" t="s">
        <v>138</v>
      </c>
      <c r="B15" s="253" t="s">
        <v>139</v>
      </c>
      <c r="C15" s="253" t="s">
        <v>144</v>
      </c>
      <c r="D15" s="253" t="s">
        <v>628</v>
      </c>
      <c r="E15" s="254">
        <v>45654</v>
      </c>
      <c r="F15" s="253"/>
      <c r="G15" s="253" t="s">
        <v>625</v>
      </c>
      <c r="H15" s="253" t="s">
        <v>626</v>
      </c>
      <c r="I15" s="253"/>
      <c r="J15" s="253" t="s">
        <v>31</v>
      </c>
      <c r="K15" s="253" t="s">
        <v>629</v>
      </c>
      <c r="L15" s="152">
        <v>170000000</v>
      </c>
      <c r="M15" s="152">
        <v>0</v>
      </c>
      <c r="N15" s="152">
        <v>-170000000</v>
      </c>
      <c r="O15" s="152">
        <v>2212194307</v>
      </c>
      <c r="P15" s="152">
        <v>2024000743</v>
      </c>
      <c r="Q15" s="152">
        <v>2024001198</v>
      </c>
      <c r="R15" s="253" t="s">
        <v>245</v>
      </c>
    </row>
    <row r="16" spans="1:18" x14ac:dyDescent="0.25">
      <c r="A16" s="253" t="s">
        <v>138</v>
      </c>
      <c r="B16" s="253" t="s">
        <v>139</v>
      </c>
      <c r="C16" s="253" t="s">
        <v>144</v>
      </c>
      <c r="D16" s="253" t="s">
        <v>628</v>
      </c>
      <c r="E16" s="254">
        <v>45654</v>
      </c>
      <c r="F16" s="253"/>
      <c r="G16" s="253" t="s">
        <v>625</v>
      </c>
      <c r="H16" s="253" t="s">
        <v>626</v>
      </c>
      <c r="I16" s="253"/>
      <c r="J16" s="253" t="s">
        <v>31</v>
      </c>
      <c r="K16" s="253" t="s">
        <v>629</v>
      </c>
      <c r="L16" s="152">
        <v>1200000000</v>
      </c>
      <c r="M16" s="152">
        <v>0</v>
      </c>
      <c r="N16" s="152">
        <v>-1200000000</v>
      </c>
      <c r="O16" s="152">
        <v>1012194307</v>
      </c>
      <c r="P16" s="152">
        <v>2024000743</v>
      </c>
      <c r="Q16" s="152">
        <v>2024001198</v>
      </c>
      <c r="R16" s="253" t="s">
        <v>638</v>
      </c>
    </row>
    <row r="17" spans="1:18" x14ac:dyDescent="0.25">
      <c r="A17" s="253" t="s">
        <v>138</v>
      </c>
      <c r="B17" s="253" t="s">
        <v>139</v>
      </c>
      <c r="C17" s="253" t="s">
        <v>144</v>
      </c>
      <c r="D17" s="253" t="s">
        <v>630</v>
      </c>
      <c r="E17" s="254">
        <v>45657</v>
      </c>
      <c r="F17" s="253"/>
      <c r="G17" s="253" t="s">
        <v>625</v>
      </c>
      <c r="H17" s="253" t="s">
        <v>626</v>
      </c>
      <c r="I17" s="253"/>
      <c r="J17" s="253" t="s">
        <v>31</v>
      </c>
      <c r="K17" s="253" t="s">
        <v>631</v>
      </c>
      <c r="L17" s="152">
        <v>222367492</v>
      </c>
      <c r="M17" s="152">
        <v>0</v>
      </c>
      <c r="N17" s="152">
        <v>-222367492</v>
      </c>
      <c r="O17" s="152">
        <v>789826815</v>
      </c>
      <c r="P17" s="152">
        <v>2024000786</v>
      </c>
      <c r="Q17" s="152">
        <v>2024001257</v>
      </c>
      <c r="R17" s="253" t="s">
        <v>124</v>
      </c>
    </row>
    <row r="18" spans="1:18" x14ac:dyDescent="0.25">
      <c r="A18" s="253" t="s">
        <v>138</v>
      </c>
      <c r="B18" s="253" t="s">
        <v>139</v>
      </c>
      <c r="C18" s="253" t="s">
        <v>144</v>
      </c>
      <c r="D18" s="253" t="s">
        <v>630</v>
      </c>
      <c r="E18" s="254">
        <v>45657</v>
      </c>
      <c r="F18" s="253"/>
      <c r="G18" s="253" t="s">
        <v>625</v>
      </c>
      <c r="H18" s="253" t="s">
        <v>626</v>
      </c>
      <c r="I18" s="253"/>
      <c r="J18" s="253" t="s">
        <v>31</v>
      </c>
      <c r="K18" s="253" t="s">
        <v>631</v>
      </c>
      <c r="L18" s="152">
        <v>279826815</v>
      </c>
      <c r="M18" s="152">
        <v>0</v>
      </c>
      <c r="N18" s="152">
        <v>-279826815</v>
      </c>
      <c r="O18" s="152">
        <v>510000000</v>
      </c>
      <c r="P18" s="152">
        <v>2024000786</v>
      </c>
      <c r="Q18" s="152">
        <v>2024001257</v>
      </c>
      <c r="R18" s="253" t="s">
        <v>571</v>
      </c>
    </row>
    <row r="19" spans="1:18" x14ac:dyDescent="0.25">
      <c r="A19" s="192" t="s">
        <v>138</v>
      </c>
      <c r="B19" s="192" t="s">
        <v>139</v>
      </c>
      <c r="C19" s="192" t="s">
        <v>144</v>
      </c>
      <c r="D19" s="192" t="s">
        <v>632</v>
      </c>
      <c r="E19" s="193">
        <v>45657</v>
      </c>
      <c r="F19" s="192"/>
      <c r="G19" s="192" t="s">
        <v>625</v>
      </c>
      <c r="H19" s="192" t="s">
        <v>626</v>
      </c>
      <c r="I19" s="192"/>
      <c r="J19" s="192" t="s">
        <v>31</v>
      </c>
      <c r="K19" s="192" t="s">
        <v>633</v>
      </c>
      <c r="L19" s="153">
        <v>510000000</v>
      </c>
      <c r="M19" s="153">
        <v>0</v>
      </c>
      <c r="N19" s="153">
        <v>-510000000</v>
      </c>
      <c r="O19" s="185">
        <v>0</v>
      </c>
      <c r="P19" s="152">
        <v>2024000786</v>
      </c>
      <c r="Q19" s="152">
        <v>2024001257</v>
      </c>
      <c r="R19" s="253" t="s">
        <v>582</v>
      </c>
    </row>
    <row r="20" spans="1:18" x14ac:dyDescent="0.25">
      <c r="A20" s="253" t="s">
        <v>48</v>
      </c>
      <c r="B20" s="253" t="s">
        <v>49</v>
      </c>
      <c r="C20" s="253" t="s">
        <v>33</v>
      </c>
      <c r="D20" s="253" t="s">
        <v>634</v>
      </c>
      <c r="E20" s="254">
        <v>45647</v>
      </c>
      <c r="F20" s="253"/>
      <c r="G20" s="253" t="s">
        <v>625</v>
      </c>
      <c r="H20" s="253" t="s">
        <v>626</v>
      </c>
      <c r="I20" s="253"/>
      <c r="J20" s="253" t="s">
        <v>31</v>
      </c>
      <c r="K20" s="253" t="s">
        <v>635</v>
      </c>
      <c r="L20" s="152">
        <v>1200000000</v>
      </c>
      <c r="M20" s="152">
        <v>0</v>
      </c>
      <c r="N20" s="152">
        <v>1200000000</v>
      </c>
      <c r="O20" s="152">
        <v>1200000000</v>
      </c>
      <c r="P20" s="152">
        <v>2024000743</v>
      </c>
      <c r="Q20" s="152">
        <v>2024001198</v>
      </c>
      <c r="R20" s="253" t="s">
        <v>638</v>
      </c>
    </row>
    <row r="21" spans="1:18" x14ac:dyDescent="0.25">
      <c r="A21" s="253" t="s">
        <v>48</v>
      </c>
      <c r="B21" s="253" t="s">
        <v>49</v>
      </c>
      <c r="C21" s="253" t="s">
        <v>33</v>
      </c>
      <c r="D21" s="253" t="s">
        <v>634</v>
      </c>
      <c r="E21" s="254">
        <v>45647</v>
      </c>
      <c r="F21" s="253"/>
      <c r="G21" s="253" t="s">
        <v>625</v>
      </c>
      <c r="H21" s="253" t="s">
        <v>626</v>
      </c>
      <c r="I21" s="253"/>
      <c r="J21" s="253" t="s">
        <v>31</v>
      </c>
      <c r="K21" s="253" t="s">
        <v>635</v>
      </c>
      <c r="L21" s="152">
        <v>170000000</v>
      </c>
      <c r="M21" s="152">
        <v>0</v>
      </c>
      <c r="N21" s="152">
        <v>170000000</v>
      </c>
      <c r="O21" s="152">
        <v>1370000000</v>
      </c>
      <c r="P21" s="152">
        <v>2024000743</v>
      </c>
      <c r="Q21" s="152">
        <v>2024001198</v>
      </c>
      <c r="R21" s="253" t="s">
        <v>245</v>
      </c>
    </row>
    <row r="22" spans="1:18" x14ac:dyDescent="0.25">
      <c r="A22" s="253" t="s">
        <v>48</v>
      </c>
      <c r="B22" s="253" t="s">
        <v>49</v>
      </c>
      <c r="C22" s="253" t="s">
        <v>33</v>
      </c>
      <c r="D22" s="253" t="s">
        <v>636</v>
      </c>
      <c r="E22" s="254">
        <v>45652</v>
      </c>
      <c r="F22" s="253"/>
      <c r="G22" s="253" t="s">
        <v>625</v>
      </c>
      <c r="H22" s="253" t="s">
        <v>626</v>
      </c>
      <c r="I22" s="253"/>
      <c r="J22" s="253" t="s">
        <v>31</v>
      </c>
      <c r="K22" s="253" t="s">
        <v>627</v>
      </c>
      <c r="L22" s="152">
        <v>507537856</v>
      </c>
      <c r="M22" s="152">
        <v>0</v>
      </c>
      <c r="N22" s="152">
        <v>507537856</v>
      </c>
      <c r="O22" s="152">
        <v>1877537856</v>
      </c>
      <c r="P22" s="152">
        <v>2024000763</v>
      </c>
      <c r="Q22" s="152">
        <v>2024001208</v>
      </c>
      <c r="R22" s="253" t="s">
        <v>135</v>
      </c>
    </row>
    <row r="23" spans="1:18" x14ac:dyDescent="0.25">
      <c r="A23" s="253" t="s">
        <v>48</v>
      </c>
      <c r="B23" s="253" t="s">
        <v>49</v>
      </c>
      <c r="C23" s="253" t="s">
        <v>33</v>
      </c>
      <c r="D23" s="253" t="s">
        <v>637</v>
      </c>
      <c r="E23" s="254">
        <v>45652</v>
      </c>
      <c r="F23" s="253"/>
      <c r="G23" s="253" t="s">
        <v>625</v>
      </c>
      <c r="H23" s="253" t="s">
        <v>626</v>
      </c>
      <c r="I23" s="253"/>
      <c r="J23" s="253" t="s">
        <v>31</v>
      </c>
      <c r="K23" s="253" t="s">
        <v>633</v>
      </c>
      <c r="L23" s="152">
        <v>222367492</v>
      </c>
      <c r="M23" s="152">
        <v>0</v>
      </c>
      <c r="N23" s="152">
        <v>222367492</v>
      </c>
      <c r="O23" s="152">
        <v>2099905348</v>
      </c>
      <c r="P23" s="152">
        <v>2024000786</v>
      </c>
      <c r="Q23" s="152">
        <v>2024001257</v>
      </c>
      <c r="R23" s="253" t="s">
        <v>124</v>
      </c>
    </row>
    <row r="24" spans="1:18" x14ac:dyDescent="0.25">
      <c r="A24" s="253" t="s">
        <v>48</v>
      </c>
      <c r="B24" s="253" t="s">
        <v>49</v>
      </c>
      <c r="C24" s="253" t="s">
        <v>33</v>
      </c>
      <c r="D24" s="253" t="s">
        <v>637</v>
      </c>
      <c r="E24" s="254">
        <v>45652</v>
      </c>
      <c r="F24" s="253"/>
      <c r="G24" s="253" t="s">
        <v>625</v>
      </c>
      <c r="H24" s="253" t="s">
        <v>626</v>
      </c>
      <c r="I24" s="253"/>
      <c r="J24" s="253" t="s">
        <v>31</v>
      </c>
      <c r="K24" s="253" t="s">
        <v>633</v>
      </c>
      <c r="L24" s="152">
        <v>510000000</v>
      </c>
      <c r="M24" s="152">
        <v>0</v>
      </c>
      <c r="N24" s="152">
        <v>510000000</v>
      </c>
      <c r="O24" s="152">
        <v>2609905348</v>
      </c>
      <c r="P24" s="152">
        <v>2024000786</v>
      </c>
      <c r="Q24" s="152">
        <v>2024001257</v>
      </c>
      <c r="R24" s="253" t="s">
        <v>582</v>
      </c>
    </row>
    <row r="25" spans="1:18" x14ac:dyDescent="0.25">
      <c r="A25" s="192" t="s">
        <v>48</v>
      </c>
      <c r="B25" s="192" t="s">
        <v>49</v>
      </c>
      <c r="C25" s="192" t="s">
        <v>33</v>
      </c>
      <c r="D25" s="192" t="s">
        <v>637</v>
      </c>
      <c r="E25" s="193">
        <v>45652</v>
      </c>
      <c r="F25" s="192"/>
      <c r="G25" s="192" t="s">
        <v>625</v>
      </c>
      <c r="H25" s="192" t="s">
        <v>626</v>
      </c>
      <c r="I25" s="192"/>
      <c r="J25" s="192" t="s">
        <v>31</v>
      </c>
      <c r="K25" s="192" t="s">
        <v>633</v>
      </c>
      <c r="L25" s="153">
        <v>279826815</v>
      </c>
      <c r="M25" s="153">
        <v>0</v>
      </c>
      <c r="N25" s="153">
        <v>279826815</v>
      </c>
      <c r="O25" s="153">
        <v>2889732163</v>
      </c>
      <c r="P25" s="152">
        <v>2024000786</v>
      </c>
      <c r="Q25" s="152">
        <v>2024001257</v>
      </c>
      <c r="R25" s="253" t="s">
        <v>571</v>
      </c>
    </row>
    <row r="26" spans="1:18" x14ac:dyDescent="0.25">
      <c r="A26" s="253"/>
      <c r="B26" s="253"/>
      <c r="C26" s="253"/>
      <c r="D26" s="253"/>
      <c r="E26" s="253"/>
      <c r="F26" s="253"/>
      <c r="G26" s="253"/>
      <c r="H26" s="253"/>
      <c r="I26" s="253"/>
      <c r="J26" s="253"/>
      <c r="K26" s="253"/>
      <c r="L26" s="154">
        <f>SUM(L20:L25)</f>
        <v>2889732163</v>
      </c>
      <c r="M26" s="154"/>
      <c r="N26" s="154"/>
      <c r="O26" s="154"/>
      <c r="P26" s="154"/>
      <c r="Q26" s="154"/>
      <c r="R26" s="253"/>
    </row>
    <row r="27" spans="1:18" x14ac:dyDescent="0.25">
      <c r="A27" s="253"/>
      <c r="B27" s="253"/>
      <c r="C27" s="253"/>
      <c r="D27" s="253"/>
      <c r="E27" s="253"/>
      <c r="F27" s="253"/>
      <c r="G27" s="253"/>
      <c r="H27" s="253"/>
      <c r="I27" s="253"/>
      <c r="J27" s="253"/>
      <c r="K27" s="253"/>
      <c r="L27" s="152"/>
      <c r="M27" s="152"/>
      <c r="N27" s="152"/>
      <c r="O27" s="152"/>
      <c r="P27" s="152"/>
      <c r="Q27" s="152"/>
      <c r="R27" s="253"/>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L30" sqref="L30"/>
    </sheetView>
  </sheetViews>
  <sheetFormatPr baseColWidth="10" defaultRowHeight="15" x14ac:dyDescent="0.25"/>
  <cols>
    <col min="12"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59" t="s">
        <v>6</v>
      </c>
      <c r="B10" s="259" t="s">
        <v>7</v>
      </c>
      <c r="C10" s="259" t="s">
        <v>8</v>
      </c>
      <c r="D10" s="259" t="s">
        <v>9</v>
      </c>
      <c r="E10" s="259" t="s">
        <v>10</v>
      </c>
      <c r="F10" s="259" t="s">
        <v>11</v>
      </c>
      <c r="G10" s="259" t="s">
        <v>12</v>
      </c>
      <c r="H10" s="259" t="s">
        <v>13</v>
      </c>
      <c r="I10" s="259" t="s">
        <v>14</v>
      </c>
      <c r="J10" s="259" t="s">
        <v>15</v>
      </c>
      <c r="K10" s="259" t="s">
        <v>16</v>
      </c>
      <c r="L10" s="260" t="s">
        <v>17</v>
      </c>
      <c r="M10" s="260" t="s">
        <v>18</v>
      </c>
      <c r="N10" s="260" t="s">
        <v>19</v>
      </c>
      <c r="O10" s="260" t="s">
        <v>20</v>
      </c>
      <c r="P10" s="260" t="s">
        <v>21</v>
      </c>
      <c r="Q10" s="260" t="s">
        <v>22</v>
      </c>
      <c r="R10" s="259" t="s">
        <v>23</v>
      </c>
    </row>
    <row r="11" spans="1:18" x14ac:dyDescent="0.25">
      <c r="A11" s="257" t="s">
        <v>138</v>
      </c>
      <c r="B11" s="257" t="s">
        <v>139</v>
      </c>
      <c r="C11" s="257" t="s">
        <v>33</v>
      </c>
      <c r="D11" s="257" t="s">
        <v>645</v>
      </c>
      <c r="E11" s="258">
        <v>45646</v>
      </c>
      <c r="F11" s="257"/>
      <c r="G11" s="257" t="s">
        <v>640</v>
      </c>
      <c r="H11" s="257" t="s">
        <v>641</v>
      </c>
      <c r="I11" s="257"/>
      <c r="J11" s="257" t="s">
        <v>31</v>
      </c>
      <c r="K11" s="257" t="s">
        <v>646</v>
      </c>
      <c r="L11" s="152">
        <v>0</v>
      </c>
      <c r="M11" s="152">
        <v>446603009</v>
      </c>
      <c r="N11" s="152">
        <v>446603009</v>
      </c>
      <c r="O11" s="153">
        <v>446603009</v>
      </c>
      <c r="P11" s="152">
        <v>0</v>
      </c>
      <c r="Q11" s="152">
        <v>0</v>
      </c>
      <c r="R11" s="257"/>
    </row>
    <row r="12" spans="1:18" x14ac:dyDescent="0.25">
      <c r="A12" s="257" t="s">
        <v>138</v>
      </c>
      <c r="B12" s="257" t="s">
        <v>139</v>
      </c>
      <c r="C12" s="257" t="s">
        <v>33</v>
      </c>
      <c r="D12" s="257" t="s">
        <v>216</v>
      </c>
      <c r="E12" s="258">
        <v>45653</v>
      </c>
      <c r="F12" s="257"/>
      <c r="G12" s="257" t="s">
        <v>640</v>
      </c>
      <c r="H12" s="257" t="s">
        <v>641</v>
      </c>
      <c r="I12" s="257"/>
      <c r="J12" s="257" t="s">
        <v>31</v>
      </c>
      <c r="K12" s="257" t="s">
        <v>643</v>
      </c>
      <c r="L12" s="152">
        <v>0</v>
      </c>
      <c r="M12" s="152">
        <v>268450000</v>
      </c>
      <c r="N12" s="152">
        <v>268450000</v>
      </c>
      <c r="O12" s="153">
        <v>715053009</v>
      </c>
      <c r="P12" s="152">
        <v>0</v>
      </c>
      <c r="Q12" s="152">
        <v>0</v>
      </c>
      <c r="R12" s="257"/>
    </row>
    <row r="13" spans="1:18" x14ac:dyDescent="0.25">
      <c r="A13" s="257" t="s">
        <v>138</v>
      </c>
      <c r="B13" s="257" t="s">
        <v>139</v>
      </c>
      <c r="C13" s="257" t="s">
        <v>144</v>
      </c>
      <c r="D13" s="257" t="s">
        <v>639</v>
      </c>
      <c r="E13" s="258">
        <v>45654</v>
      </c>
      <c r="F13" s="257"/>
      <c r="G13" s="257" t="s">
        <v>640</v>
      </c>
      <c r="H13" s="257" t="s">
        <v>641</v>
      </c>
      <c r="I13" s="257"/>
      <c r="J13" s="257" t="s">
        <v>31</v>
      </c>
      <c r="K13" s="257" t="s">
        <v>642</v>
      </c>
      <c r="L13" s="152">
        <v>446603009</v>
      </c>
      <c r="M13" s="152">
        <v>0</v>
      </c>
      <c r="N13" s="152">
        <v>-446603009</v>
      </c>
      <c r="O13" s="153">
        <v>268450000</v>
      </c>
      <c r="P13" s="152">
        <v>2024000469</v>
      </c>
      <c r="Q13" s="152">
        <v>2024001042</v>
      </c>
      <c r="R13" s="257" t="s">
        <v>295</v>
      </c>
    </row>
    <row r="14" spans="1:18" x14ac:dyDescent="0.25">
      <c r="A14" s="257" t="s">
        <v>138</v>
      </c>
      <c r="B14" s="257" t="s">
        <v>139</v>
      </c>
      <c r="C14" s="257" t="s">
        <v>144</v>
      </c>
      <c r="D14" s="257" t="s">
        <v>213</v>
      </c>
      <c r="E14" s="258">
        <v>45654</v>
      </c>
      <c r="F14" s="257"/>
      <c r="G14" s="257" t="s">
        <v>640</v>
      </c>
      <c r="H14" s="257" t="s">
        <v>641</v>
      </c>
      <c r="I14" s="257"/>
      <c r="J14" s="257" t="s">
        <v>31</v>
      </c>
      <c r="K14" s="257" t="s">
        <v>643</v>
      </c>
      <c r="L14" s="152">
        <v>268450000</v>
      </c>
      <c r="M14" s="152">
        <v>0</v>
      </c>
      <c r="N14" s="152">
        <v>-268450000</v>
      </c>
      <c r="O14" s="153">
        <v>0</v>
      </c>
      <c r="P14" s="152">
        <v>2024000778</v>
      </c>
      <c r="Q14" s="152">
        <v>2024001234</v>
      </c>
      <c r="R14" s="257" t="s">
        <v>299</v>
      </c>
    </row>
    <row r="15" spans="1:18" x14ac:dyDescent="0.25">
      <c r="A15" s="257" t="s">
        <v>138</v>
      </c>
      <c r="B15" s="257" t="s">
        <v>139</v>
      </c>
      <c r="C15" s="257" t="s">
        <v>33</v>
      </c>
      <c r="D15" s="257" t="s">
        <v>647</v>
      </c>
      <c r="E15" s="258">
        <v>45657</v>
      </c>
      <c r="F15" s="257"/>
      <c r="G15" s="257" t="s">
        <v>640</v>
      </c>
      <c r="H15" s="257" t="s">
        <v>641</v>
      </c>
      <c r="I15" s="257"/>
      <c r="J15" s="257" t="s">
        <v>31</v>
      </c>
      <c r="K15" s="257" t="s">
        <v>648</v>
      </c>
      <c r="L15" s="152">
        <v>0</v>
      </c>
      <c r="M15" s="152">
        <v>140000000</v>
      </c>
      <c r="N15" s="152">
        <v>140000000</v>
      </c>
      <c r="O15" s="153">
        <v>140000000</v>
      </c>
      <c r="P15" s="152">
        <v>0</v>
      </c>
      <c r="Q15" s="152">
        <v>0</v>
      </c>
      <c r="R15" s="257"/>
    </row>
    <row r="16" spans="1:18" x14ac:dyDescent="0.25">
      <c r="A16" s="192" t="s">
        <v>138</v>
      </c>
      <c r="B16" s="192" t="s">
        <v>139</v>
      </c>
      <c r="C16" s="192" t="s">
        <v>33</v>
      </c>
      <c r="D16" s="192" t="s">
        <v>649</v>
      </c>
      <c r="E16" s="193">
        <v>45657</v>
      </c>
      <c r="F16" s="192"/>
      <c r="G16" s="192" t="s">
        <v>640</v>
      </c>
      <c r="H16" s="192" t="s">
        <v>641</v>
      </c>
      <c r="I16" s="192"/>
      <c r="J16" s="192" t="s">
        <v>31</v>
      </c>
      <c r="K16" s="192" t="s">
        <v>650</v>
      </c>
      <c r="L16" s="153">
        <v>0</v>
      </c>
      <c r="M16" s="153">
        <v>150000000</v>
      </c>
      <c r="N16" s="153">
        <v>150000000</v>
      </c>
      <c r="O16" s="153">
        <v>290000000</v>
      </c>
      <c r="P16" s="152">
        <v>0</v>
      </c>
      <c r="Q16" s="152">
        <v>0</v>
      </c>
      <c r="R16" s="257"/>
    </row>
    <row r="17" spans="1:18" x14ac:dyDescent="0.25">
      <c r="A17" s="257"/>
      <c r="B17" s="257"/>
      <c r="C17" s="257"/>
      <c r="D17" s="257"/>
      <c r="E17" s="258"/>
      <c r="F17" s="257"/>
      <c r="G17" s="257"/>
      <c r="H17" s="257"/>
      <c r="I17" s="257"/>
      <c r="J17" s="257"/>
      <c r="K17" s="257"/>
      <c r="L17" s="152"/>
      <c r="M17" s="152"/>
      <c r="N17" s="152"/>
      <c r="O17" s="153"/>
      <c r="P17" s="152"/>
      <c r="Q17" s="152"/>
      <c r="R17" s="257"/>
    </row>
    <row r="18" spans="1:18" x14ac:dyDescent="0.25">
      <c r="A18" s="192" t="s">
        <v>182</v>
      </c>
      <c r="B18" s="192" t="s">
        <v>183</v>
      </c>
      <c r="C18" s="192" t="s">
        <v>184</v>
      </c>
      <c r="D18" s="192" t="s">
        <v>644</v>
      </c>
      <c r="E18" s="193">
        <v>45626</v>
      </c>
      <c r="F18" s="192"/>
      <c r="G18" s="192" t="s">
        <v>640</v>
      </c>
      <c r="H18" s="192" t="s">
        <v>641</v>
      </c>
      <c r="I18" s="192"/>
      <c r="J18" s="192" t="s">
        <v>31</v>
      </c>
      <c r="K18" s="192" t="s">
        <v>186</v>
      </c>
      <c r="L18" s="153">
        <v>0</v>
      </c>
      <c r="M18" s="153">
        <v>588117967</v>
      </c>
      <c r="N18" s="153">
        <v>588117967</v>
      </c>
      <c r="O18" s="153">
        <v>588117967</v>
      </c>
      <c r="P18" s="152">
        <v>0</v>
      </c>
      <c r="Q18" s="152">
        <v>0</v>
      </c>
      <c r="R18" s="257"/>
    </row>
    <row r="19" spans="1:18" x14ac:dyDescent="0.25">
      <c r="A19" s="257" t="s">
        <v>48</v>
      </c>
      <c r="B19" s="257" t="s">
        <v>49</v>
      </c>
      <c r="C19" s="257" t="s">
        <v>33</v>
      </c>
      <c r="D19" s="257" t="s">
        <v>645</v>
      </c>
      <c r="E19" s="258">
        <v>45646</v>
      </c>
      <c r="F19" s="257"/>
      <c r="G19" s="257" t="s">
        <v>640</v>
      </c>
      <c r="H19" s="257" t="s">
        <v>641</v>
      </c>
      <c r="I19" s="257"/>
      <c r="J19" s="257" t="s">
        <v>31</v>
      </c>
      <c r="K19" s="257" t="s">
        <v>646</v>
      </c>
      <c r="L19" s="152">
        <v>446603009</v>
      </c>
      <c r="M19" s="152">
        <v>0</v>
      </c>
      <c r="N19" s="152">
        <v>446603009</v>
      </c>
      <c r="O19" s="153">
        <v>446603009</v>
      </c>
      <c r="P19" s="152">
        <v>2024000469</v>
      </c>
      <c r="Q19" s="152">
        <v>2024001042</v>
      </c>
      <c r="R19" s="257" t="s">
        <v>295</v>
      </c>
    </row>
    <row r="20" spans="1:18" x14ac:dyDescent="0.25">
      <c r="A20" s="257" t="s">
        <v>48</v>
      </c>
      <c r="B20" s="257" t="s">
        <v>49</v>
      </c>
      <c r="C20" s="257" t="s">
        <v>33</v>
      </c>
      <c r="D20" s="257" t="s">
        <v>216</v>
      </c>
      <c r="E20" s="258">
        <v>45653</v>
      </c>
      <c r="F20" s="257"/>
      <c r="G20" s="257" t="s">
        <v>640</v>
      </c>
      <c r="H20" s="257" t="s">
        <v>641</v>
      </c>
      <c r="I20" s="257"/>
      <c r="J20" s="257" t="s">
        <v>31</v>
      </c>
      <c r="K20" s="257" t="s">
        <v>643</v>
      </c>
      <c r="L20" s="152">
        <v>268450000</v>
      </c>
      <c r="M20" s="152">
        <v>0</v>
      </c>
      <c r="N20" s="152">
        <v>268450000</v>
      </c>
      <c r="O20" s="153">
        <v>715053009</v>
      </c>
      <c r="P20" s="152">
        <v>2024000778</v>
      </c>
      <c r="Q20" s="152">
        <v>2024001234</v>
      </c>
      <c r="R20" s="257" t="s">
        <v>299</v>
      </c>
    </row>
    <row r="21" spans="1:18" x14ac:dyDescent="0.25">
      <c r="A21" s="257" t="s">
        <v>48</v>
      </c>
      <c r="B21" s="257" t="s">
        <v>49</v>
      </c>
      <c r="C21" s="257" t="s">
        <v>33</v>
      </c>
      <c r="D21" s="257" t="s">
        <v>647</v>
      </c>
      <c r="E21" s="258">
        <v>45657</v>
      </c>
      <c r="F21" s="257"/>
      <c r="G21" s="257" t="s">
        <v>640</v>
      </c>
      <c r="H21" s="257" t="s">
        <v>641</v>
      </c>
      <c r="I21" s="257"/>
      <c r="J21" s="257" t="s">
        <v>31</v>
      </c>
      <c r="K21" s="257" t="s">
        <v>648</v>
      </c>
      <c r="L21" s="152">
        <v>140000000</v>
      </c>
      <c r="M21" s="152">
        <v>0</v>
      </c>
      <c r="N21" s="152">
        <v>140000000</v>
      </c>
      <c r="O21" s="153">
        <v>855053009</v>
      </c>
      <c r="P21" s="152">
        <v>2024000652</v>
      </c>
      <c r="Q21" s="152">
        <v>2024001205</v>
      </c>
      <c r="R21" s="257" t="s">
        <v>152</v>
      </c>
    </row>
    <row r="22" spans="1:18" x14ac:dyDescent="0.25">
      <c r="A22" s="192" t="s">
        <v>48</v>
      </c>
      <c r="B22" s="192" t="s">
        <v>49</v>
      </c>
      <c r="C22" s="192" t="s">
        <v>33</v>
      </c>
      <c r="D22" s="192" t="s">
        <v>649</v>
      </c>
      <c r="E22" s="193">
        <v>45657</v>
      </c>
      <c r="F22" s="192"/>
      <c r="G22" s="192" t="s">
        <v>640</v>
      </c>
      <c r="H22" s="192" t="s">
        <v>641</v>
      </c>
      <c r="I22" s="192"/>
      <c r="J22" s="192" t="s">
        <v>31</v>
      </c>
      <c r="K22" s="192" t="s">
        <v>650</v>
      </c>
      <c r="L22" s="153">
        <v>150000000</v>
      </c>
      <c r="M22" s="153">
        <v>0</v>
      </c>
      <c r="N22" s="153">
        <v>150000000</v>
      </c>
      <c r="O22" s="153">
        <v>1005053009</v>
      </c>
      <c r="P22" s="152">
        <v>2024000651</v>
      </c>
      <c r="Q22" s="152">
        <v>2024001099</v>
      </c>
      <c r="R22" s="257" t="s">
        <v>152</v>
      </c>
    </row>
    <row r="23" spans="1:18" x14ac:dyDescent="0.25">
      <c r="A23" s="257"/>
      <c r="B23" s="257"/>
      <c r="C23" s="257"/>
      <c r="D23" s="257"/>
      <c r="E23" s="257"/>
      <c r="F23" s="257"/>
      <c r="G23" s="257"/>
      <c r="H23" s="257"/>
      <c r="I23" s="257"/>
      <c r="J23" s="257"/>
      <c r="K23" s="257"/>
      <c r="L23" s="154">
        <f>SUM(L19:L22)</f>
        <v>1005053009</v>
      </c>
      <c r="M23" s="154"/>
      <c r="N23" s="154"/>
      <c r="O23" s="154"/>
      <c r="P23" s="154"/>
      <c r="Q23" s="154"/>
      <c r="R23" s="257"/>
    </row>
    <row r="24" spans="1:18" x14ac:dyDescent="0.25">
      <c r="A24" s="257"/>
      <c r="B24" s="257"/>
      <c r="C24" s="257"/>
      <c r="D24" s="257"/>
      <c r="E24" s="257"/>
      <c r="F24" s="257"/>
      <c r="G24" s="257"/>
      <c r="H24" s="257"/>
      <c r="I24" s="257"/>
      <c r="J24" s="257"/>
      <c r="K24" s="257"/>
      <c r="L24" s="152"/>
      <c r="M24" s="152"/>
      <c r="N24" s="152"/>
      <c r="O24" s="152"/>
      <c r="P24" s="152"/>
      <c r="Q24" s="152"/>
      <c r="R24" s="257"/>
    </row>
    <row r="25" spans="1:18" x14ac:dyDescent="0.25">
      <c r="A25" s="257"/>
      <c r="B25" s="257"/>
      <c r="C25" s="257"/>
      <c r="D25" s="257"/>
      <c r="E25" s="257"/>
      <c r="F25" s="257"/>
      <c r="G25" s="257"/>
      <c r="H25" s="257"/>
      <c r="I25" s="257"/>
      <c r="J25" s="257"/>
      <c r="K25" s="257"/>
      <c r="L25" s="152"/>
      <c r="M25" s="152"/>
      <c r="N25" s="152"/>
      <c r="O25" s="152"/>
      <c r="P25" s="152"/>
      <c r="Q25" s="152"/>
      <c r="R25" s="257"/>
    </row>
    <row r="26" spans="1:18" x14ac:dyDescent="0.25">
      <c r="A26" s="257"/>
      <c r="B26" s="257"/>
      <c r="C26" s="257"/>
      <c r="D26" s="257"/>
      <c r="E26" s="257"/>
      <c r="F26" s="257"/>
      <c r="G26" s="257"/>
      <c r="H26" s="257"/>
      <c r="I26" s="257"/>
      <c r="J26" s="257"/>
      <c r="K26" s="257"/>
      <c r="L26" s="257"/>
      <c r="M26" s="257"/>
      <c r="N26" s="257"/>
      <c r="O26" s="257"/>
      <c r="P26" s="257"/>
      <c r="Q26" s="257"/>
      <c r="R26" s="257"/>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O14" sqref="O14"/>
    </sheetView>
  </sheetViews>
  <sheetFormatPr baseColWidth="10" defaultRowHeight="15" x14ac:dyDescent="0.25"/>
  <cols>
    <col min="12"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63" t="s">
        <v>6</v>
      </c>
      <c r="B10" s="263" t="s">
        <v>7</v>
      </c>
      <c r="C10" s="263" t="s">
        <v>8</v>
      </c>
      <c r="D10" s="263" t="s">
        <v>9</v>
      </c>
      <c r="E10" s="263" t="s">
        <v>10</v>
      </c>
      <c r="F10" s="263" t="s">
        <v>11</v>
      </c>
      <c r="G10" s="263" t="s">
        <v>12</v>
      </c>
      <c r="H10" s="263" t="s">
        <v>13</v>
      </c>
      <c r="I10" s="263" t="s">
        <v>14</v>
      </c>
      <c r="J10" s="263" t="s">
        <v>15</v>
      </c>
      <c r="K10" s="263" t="s">
        <v>16</v>
      </c>
      <c r="L10" s="264" t="s">
        <v>17</v>
      </c>
      <c r="M10" s="264" t="s">
        <v>18</v>
      </c>
      <c r="N10" s="264" t="s">
        <v>19</v>
      </c>
      <c r="O10" s="264" t="s">
        <v>20</v>
      </c>
      <c r="P10" s="264" t="s">
        <v>21</v>
      </c>
      <c r="Q10" s="264" t="s">
        <v>22</v>
      </c>
      <c r="R10" s="263" t="s">
        <v>23</v>
      </c>
    </row>
    <row r="11" spans="1:18" x14ac:dyDescent="0.25">
      <c r="A11" s="261" t="s">
        <v>138</v>
      </c>
      <c r="B11" s="261" t="s">
        <v>139</v>
      </c>
      <c r="C11" s="261" t="s">
        <v>26</v>
      </c>
      <c r="D11" s="261" t="s">
        <v>155</v>
      </c>
      <c r="E11" s="262">
        <v>45292</v>
      </c>
      <c r="F11" s="261"/>
      <c r="G11" s="261" t="s">
        <v>651</v>
      </c>
      <c r="H11" s="261" t="s">
        <v>652</v>
      </c>
      <c r="I11" s="261" t="s">
        <v>30</v>
      </c>
      <c r="J11" s="261" t="s">
        <v>31</v>
      </c>
      <c r="K11" s="261" t="s">
        <v>158</v>
      </c>
      <c r="L11" s="152">
        <v>0</v>
      </c>
      <c r="M11" s="152">
        <v>165000000</v>
      </c>
      <c r="N11" s="152">
        <v>165000000</v>
      </c>
      <c r="O11" s="153">
        <v>165000000</v>
      </c>
      <c r="P11" s="152">
        <v>0</v>
      </c>
      <c r="Q11" s="152">
        <v>0</v>
      </c>
      <c r="R11" s="261"/>
    </row>
    <row r="12" spans="1:18" x14ac:dyDescent="0.25">
      <c r="A12" s="261" t="s">
        <v>138</v>
      </c>
      <c r="B12" s="261" t="s">
        <v>139</v>
      </c>
      <c r="C12" s="261" t="s">
        <v>144</v>
      </c>
      <c r="D12" s="261" t="s">
        <v>653</v>
      </c>
      <c r="E12" s="262">
        <v>45344</v>
      </c>
      <c r="F12" s="261" t="s">
        <v>160</v>
      </c>
      <c r="G12" s="261" t="s">
        <v>651</v>
      </c>
      <c r="H12" s="261" t="s">
        <v>652</v>
      </c>
      <c r="I12" s="261"/>
      <c r="J12" s="261" t="s">
        <v>31</v>
      </c>
      <c r="K12" s="261" t="s">
        <v>654</v>
      </c>
      <c r="L12" s="152">
        <v>165000000</v>
      </c>
      <c r="M12" s="152">
        <v>0</v>
      </c>
      <c r="N12" s="152">
        <v>-165000000</v>
      </c>
      <c r="O12" s="153">
        <v>0</v>
      </c>
      <c r="P12" s="152">
        <v>2024000048</v>
      </c>
      <c r="Q12" s="152">
        <v>2024000048</v>
      </c>
      <c r="R12" s="261" t="s">
        <v>165</v>
      </c>
    </row>
    <row r="13" spans="1:18" x14ac:dyDescent="0.25">
      <c r="A13" s="261" t="s">
        <v>138</v>
      </c>
      <c r="B13" s="261" t="s">
        <v>139</v>
      </c>
      <c r="C13" s="261" t="s">
        <v>33</v>
      </c>
      <c r="D13" s="261" t="s">
        <v>655</v>
      </c>
      <c r="E13" s="262">
        <v>45588</v>
      </c>
      <c r="F13" s="261"/>
      <c r="G13" s="261" t="s">
        <v>651</v>
      </c>
      <c r="H13" s="261" t="s">
        <v>652</v>
      </c>
      <c r="I13" s="261"/>
      <c r="J13" s="261" t="s">
        <v>31</v>
      </c>
      <c r="K13" s="261" t="s">
        <v>656</v>
      </c>
      <c r="L13" s="152">
        <v>0</v>
      </c>
      <c r="M13" s="152">
        <v>950000000</v>
      </c>
      <c r="N13" s="152">
        <v>950000000</v>
      </c>
      <c r="O13" s="153">
        <v>950000000</v>
      </c>
      <c r="P13" s="152">
        <v>0</v>
      </c>
      <c r="Q13" s="152">
        <v>0</v>
      </c>
      <c r="R13" s="261"/>
    </row>
    <row r="14" spans="1:18" x14ac:dyDescent="0.25">
      <c r="A14" s="265" t="s">
        <v>138</v>
      </c>
      <c r="B14" s="265" t="s">
        <v>139</v>
      </c>
      <c r="C14" s="265" t="s">
        <v>144</v>
      </c>
      <c r="D14" s="265" t="s">
        <v>657</v>
      </c>
      <c r="E14" s="266">
        <v>45590</v>
      </c>
      <c r="F14" s="265"/>
      <c r="G14" s="265" t="s">
        <v>651</v>
      </c>
      <c r="H14" s="265" t="s">
        <v>652</v>
      </c>
      <c r="I14" s="265"/>
      <c r="J14" s="265" t="s">
        <v>31</v>
      </c>
      <c r="K14" s="265" t="s">
        <v>658</v>
      </c>
      <c r="L14" s="153">
        <v>950000000</v>
      </c>
      <c r="M14" s="153">
        <v>0</v>
      </c>
      <c r="N14" s="153">
        <v>-950000000</v>
      </c>
      <c r="O14" s="185">
        <v>0</v>
      </c>
      <c r="P14" s="152">
        <v>2024000445</v>
      </c>
      <c r="Q14" s="152">
        <v>2024000827</v>
      </c>
      <c r="R14" s="261" t="s">
        <v>659</v>
      </c>
    </row>
    <row r="15" spans="1:18" x14ac:dyDescent="0.25">
      <c r="A15" s="265" t="s">
        <v>182</v>
      </c>
      <c r="B15" s="265" t="s">
        <v>183</v>
      </c>
      <c r="C15" s="265" t="s">
        <v>184</v>
      </c>
      <c r="D15" s="265" t="s">
        <v>660</v>
      </c>
      <c r="E15" s="266">
        <v>45626</v>
      </c>
      <c r="F15" s="265"/>
      <c r="G15" s="265" t="s">
        <v>651</v>
      </c>
      <c r="H15" s="265" t="s">
        <v>652</v>
      </c>
      <c r="I15" s="265"/>
      <c r="J15" s="265" t="s">
        <v>31</v>
      </c>
      <c r="K15" s="265" t="s">
        <v>186</v>
      </c>
      <c r="L15" s="153">
        <v>0</v>
      </c>
      <c r="M15" s="153">
        <v>303000000</v>
      </c>
      <c r="N15" s="153">
        <v>303000000</v>
      </c>
      <c r="O15" s="153">
        <v>303000000</v>
      </c>
      <c r="P15" s="152">
        <v>0</v>
      </c>
      <c r="Q15" s="152">
        <v>0</v>
      </c>
      <c r="R15" s="261"/>
    </row>
    <row r="16" spans="1:18" x14ac:dyDescent="0.25">
      <c r="A16" s="265" t="s">
        <v>48</v>
      </c>
      <c r="B16" s="265" t="s">
        <v>49</v>
      </c>
      <c r="C16" s="265" t="s">
        <v>33</v>
      </c>
      <c r="D16" s="265" t="s">
        <v>655</v>
      </c>
      <c r="E16" s="266">
        <v>45588</v>
      </c>
      <c r="F16" s="265"/>
      <c r="G16" s="265" t="s">
        <v>651</v>
      </c>
      <c r="H16" s="265" t="s">
        <v>652</v>
      </c>
      <c r="I16" s="265"/>
      <c r="J16" s="265" t="s">
        <v>31</v>
      </c>
      <c r="K16" s="265" t="s">
        <v>656</v>
      </c>
      <c r="L16" s="153">
        <v>950000000</v>
      </c>
      <c r="M16" s="153">
        <v>0</v>
      </c>
      <c r="N16" s="153">
        <v>950000000</v>
      </c>
      <c r="O16" s="153">
        <v>950000000</v>
      </c>
      <c r="P16" s="152">
        <v>2024000445</v>
      </c>
      <c r="Q16" s="152">
        <v>2024000827</v>
      </c>
      <c r="R16" s="261" t="s">
        <v>659</v>
      </c>
    </row>
    <row r="17" spans="1:18" x14ac:dyDescent="0.25">
      <c r="A17" s="261"/>
      <c r="B17" s="261"/>
      <c r="C17" s="261"/>
      <c r="D17" s="261"/>
      <c r="E17" s="261"/>
      <c r="F17" s="261"/>
      <c r="G17" s="261"/>
      <c r="H17" s="261"/>
      <c r="I17" s="261"/>
      <c r="J17" s="261"/>
      <c r="K17" s="261"/>
      <c r="L17" s="154">
        <v>2065000000</v>
      </c>
      <c r="M17" s="154">
        <v>1418000000</v>
      </c>
      <c r="N17" s="154">
        <v>1253000000</v>
      </c>
      <c r="O17" s="109">
        <v>2368000000</v>
      </c>
      <c r="P17" s="154">
        <v>6072000938</v>
      </c>
      <c r="Q17" s="154">
        <v>6072001702</v>
      </c>
      <c r="R17" s="261"/>
    </row>
    <row r="18" spans="1:18" x14ac:dyDescent="0.25">
      <c r="A18" s="261"/>
      <c r="B18" s="261"/>
      <c r="C18" s="261"/>
      <c r="D18" s="261"/>
      <c r="E18" s="261"/>
      <c r="F18" s="261"/>
      <c r="G18" s="261"/>
      <c r="H18" s="261"/>
      <c r="I18" s="261"/>
      <c r="J18" s="261"/>
      <c r="K18" s="261"/>
      <c r="L18" s="261"/>
      <c r="M18" s="261"/>
      <c r="N18" s="261"/>
      <c r="O18" s="261"/>
      <c r="P18" s="261"/>
      <c r="Q18" s="261"/>
      <c r="R18" s="261"/>
    </row>
    <row r="19" spans="1:18" x14ac:dyDescent="0.25">
      <c r="A19" s="261"/>
      <c r="B19" s="261"/>
      <c r="C19" s="261"/>
      <c r="D19" s="261"/>
      <c r="E19" s="261"/>
      <c r="F19" s="261"/>
      <c r="G19" s="261"/>
      <c r="H19" s="261"/>
      <c r="I19" s="261"/>
      <c r="J19" s="261"/>
      <c r="K19" s="261"/>
      <c r="L19" s="261"/>
      <c r="M19" s="261"/>
      <c r="N19" s="261"/>
      <c r="O19" s="261"/>
      <c r="P19" s="261"/>
      <c r="Q19" s="261"/>
      <c r="R19" s="261"/>
    </row>
    <row r="20" spans="1:18" x14ac:dyDescent="0.25">
      <c r="A20" s="261"/>
      <c r="B20" s="261"/>
      <c r="C20" s="261"/>
      <c r="D20" s="261"/>
      <c r="E20" s="261"/>
      <c r="F20" s="261"/>
      <c r="G20" s="261"/>
      <c r="H20" s="261"/>
      <c r="I20" s="261"/>
      <c r="J20" s="261"/>
      <c r="K20" s="261"/>
      <c r="L20" s="261"/>
      <c r="M20" s="261"/>
      <c r="N20" s="261"/>
      <c r="O20" s="261"/>
      <c r="P20" s="261"/>
      <c r="Q20" s="261"/>
      <c r="R20" s="261"/>
    </row>
    <row r="21" spans="1:18" x14ac:dyDescent="0.25">
      <c r="A21" s="261"/>
      <c r="B21" s="261"/>
      <c r="C21" s="261"/>
      <c r="D21" s="261"/>
      <c r="E21" s="261"/>
      <c r="F21" s="261"/>
      <c r="G21" s="261"/>
      <c r="H21" s="261"/>
      <c r="I21" s="261"/>
      <c r="J21" s="261"/>
      <c r="K21" s="261"/>
      <c r="L21" s="261"/>
      <c r="M21" s="261"/>
      <c r="N21" s="261"/>
      <c r="O21" s="261"/>
      <c r="P21" s="261"/>
      <c r="Q21" s="261"/>
      <c r="R21" s="26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workbookViewId="0">
      <selection activeCell="F37" sqref="F37"/>
    </sheetView>
  </sheetViews>
  <sheetFormatPr baseColWidth="10" defaultRowHeight="15" x14ac:dyDescent="0.25"/>
  <cols>
    <col min="12" max="12" width="12.140625" bestFit="1" customWidth="1"/>
    <col min="14"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1" t="s">
        <v>6</v>
      </c>
      <c r="B10" s="31" t="s">
        <v>7</v>
      </c>
      <c r="C10" s="31" t="s">
        <v>8</v>
      </c>
      <c r="D10" s="31" t="s">
        <v>9</v>
      </c>
      <c r="E10" s="31" t="s">
        <v>10</v>
      </c>
      <c r="F10" s="31" t="s">
        <v>11</v>
      </c>
      <c r="G10" s="31" t="s">
        <v>12</v>
      </c>
      <c r="H10" s="31" t="s">
        <v>13</v>
      </c>
      <c r="I10" s="31" t="s">
        <v>14</v>
      </c>
      <c r="J10" s="31" t="s">
        <v>15</v>
      </c>
      <c r="K10" s="31" t="s">
        <v>16</v>
      </c>
      <c r="L10" s="32" t="s">
        <v>17</v>
      </c>
      <c r="M10" s="32" t="s">
        <v>18</v>
      </c>
      <c r="N10" s="32" t="s">
        <v>19</v>
      </c>
      <c r="O10" s="32" t="s">
        <v>20</v>
      </c>
      <c r="P10" s="32" t="s">
        <v>21</v>
      </c>
      <c r="Q10" s="32" t="s">
        <v>22</v>
      </c>
      <c r="R10" s="31" t="s">
        <v>23</v>
      </c>
    </row>
    <row r="11" spans="1:18" x14ac:dyDescent="0.25">
      <c r="A11" s="27" t="s">
        <v>48</v>
      </c>
      <c r="B11" s="27" t="s">
        <v>49</v>
      </c>
      <c r="C11" s="27" t="s">
        <v>33</v>
      </c>
      <c r="D11" s="27" t="s">
        <v>107</v>
      </c>
      <c r="E11" s="28">
        <v>45614</v>
      </c>
      <c r="F11" s="27"/>
      <c r="G11" s="27" t="s">
        <v>108</v>
      </c>
      <c r="H11" s="27" t="s">
        <v>109</v>
      </c>
      <c r="I11" s="27"/>
      <c r="J11" s="27" t="s">
        <v>31</v>
      </c>
      <c r="K11" s="27" t="s">
        <v>110</v>
      </c>
      <c r="L11" s="7">
        <v>4000000000</v>
      </c>
      <c r="M11" s="29">
        <v>0</v>
      </c>
      <c r="N11" s="7">
        <v>4000000000</v>
      </c>
      <c r="O11" s="7">
        <v>4000000000</v>
      </c>
      <c r="P11" s="7">
        <v>2024000450</v>
      </c>
      <c r="Q11" s="7">
        <v>2024000803</v>
      </c>
      <c r="R11" s="27" t="s">
        <v>111</v>
      </c>
    </row>
    <row r="12" spans="1:18" x14ac:dyDescent="0.25">
      <c r="A12" s="27" t="s">
        <v>48</v>
      </c>
      <c r="B12" s="27" t="s">
        <v>49</v>
      </c>
      <c r="C12" s="27" t="s">
        <v>33</v>
      </c>
      <c r="D12" s="27" t="s">
        <v>112</v>
      </c>
      <c r="E12" s="28">
        <v>45631</v>
      </c>
      <c r="F12" s="27"/>
      <c r="G12" s="27" t="s">
        <v>108</v>
      </c>
      <c r="H12" s="27" t="s">
        <v>109</v>
      </c>
      <c r="I12" s="27"/>
      <c r="J12" s="27" t="s">
        <v>31</v>
      </c>
      <c r="K12" s="27" t="s">
        <v>113</v>
      </c>
      <c r="L12" s="7">
        <v>500000000</v>
      </c>
      <c r="M12" s="29">
        <v>0</v>
      </c>
      <c r="N12" s="7">
        <v>500000000</v>
      </c>
      <c r="O12" s="33">
        <v>4500000000</v>
      </c>
      <c r="P12" s="7">
        <v>2024000407</v>
      </c>
      <c r="Q12" s="7">
        <v>2024000846</v>
      </c>
      <c r="R12" s="27" t="s">
        <v>114</v>
      </c>
    </row>
    <row r="13" spans="1:18" x14ac:dyDescent="0.25">
      <c r="A13" s="27"/>
      <c r="B13" s="27"/>
      <c r="C13" s="27"/>
      <c r="D13" s="27"/>
      <c r="E13" s="27"/>
      <c r="F13" s="27"/>
      <c r="G13" s="27"/>
      <c r="H13" s="27"/>
      <c r="I13" s="27"/>
      <c r="J13" s="27"/>
      <c r="K13" s="27"/>
      <c r="L13" s="8">
        <v>4500000000</v>
      </c>
      <c r="M13" s="30">
        <v>0</v>
      </c>
      <c r="N13" s="8">
        <v>4500000000</v>
      </c>
      <c r="O13" s="8">
        <v>8500000000</v>
      </c>
      <c r="P13" s="8">
        <v>4048000857</v>
      </c>
      <c r="Q13" s="8">
        <v>4048001649</v>
      </c>
      <c r="R13" s="27"/>
    </row>
    <row r="15" spans="1:18" x14ac:dyDescent="0.25">
      <c r="A15" s="36" t="s">
        <v>115</v>
      </c>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O16" sqref="O16"/>
    </sheetView>
  </sheetViews>
  <sheetFormatPr baseColWidth="10" defaultRowHeight="15" x14ac:dyDescent="0.25"/>
  <cols>
    <col min="12" max="12" width="11.710937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73" t="s">
        <v>6</v>
      </c>
      <c r="B10" s="273" t="s">
        <v>7</v>
      </c>
      <c r="C10" s="273" t="s">
        <v>8</v>
      </c>
      <c r="D10" s="273" t="s">
        <v>9</v>
      </c>
      <c r="E10" s="273" t="s">
        <v>10</v>
      </c>
      <c r="F10" s="273" t="s">
        <v>11</v>
      </c>
      <c r="G10" s="273" t="s">
        <v>12</v>
      </c>
      <c r="H10" s="273" t="s">
        <v>13</v>
      </c>
      <c r="I10" s="273" t="s">
        <v>14</v>
      </c>
      <c r="J10" s="273" t="s">
        <v>15</v>
      </c>
      <c r="K10" s="273" t="s">
        <v>16</v>
      </c>
      <c r="L10" s="274" t="s">
        <v>17</v>
      </c>
      <c r="M10" s="274" t="s">
        <v>18</v>
      </c>
      <c r="N10" s="274" t="s">
        <v>19</v>
      </c>
      <c r="O10" s="274" t="s">
        <v>20</v>
      </c>
      <c r="P10" s="274" t="s">
        <v>21</v>
      </c>
      <c r="Q10" s="274" t="s">
        <v>22</v>
      </c>
      <c r="R10" s="273" t="s">
        <v>23</v>
      </c>
    </row>
    <row r="11" spans="1:18" x14ac:dyDescent="0.25">
      <c r="A11" s="269" t="s">
        <v>138</v>
      </c>
      <c r="B11" s="269" t="s">
        <v>139</v>
      </c>
      <c r="C11" s="269" t="s">
        <v>33</v>
      </c>
      <c r="D11" s="269" t="s">
        <v>667</v>
      </c>
      <c r="E11" s="270">
        <v>45643</v>
      </c>
      <c r="F11" s="269"/>
      <c r="G11" s="269" t="s">
        <v>662</v>
      </c>
      <c r="H11" s="269" t="s">
        <v>663</v>
      </c>
      <c r="I11" s="269"/>
      <c r="J11" s="269" t="s">
        <v>31</v>
      </c>
      <c r="K11" s="269" t="s">
        <v>666</v>
      </c>
      <c r="L11" s="271">
        <v>0</v>
      </c>
      <c r="M11" s="271">
        <v>101200000</v>
      </c>
      <c r="N11" s="152">
        <v>101200000</v>
      </c>
      <c r="O11" s="267">
        <v>101200000</v>
      </c>
      <c r="P11" s="271">
        <v>0</v>
      </c>
      <c r="Q11" s="271">
        <v>0</v>
      </c>
      <c r="R11" s="269"/>
    </row>
    <row r="12" spans="1:18" x14ac:dyDescent="0.25">
      <c r="A12" s="269" t="s">
        <v>138</v>
      </c>
      <c r="B12" s="269" t="s">
        <v>139</v>
      </c>
      <c r="C12" s="269" t="s">
        <v>33</v>
      </c>
      <c r="D12" s="269" t="s">
        <v>668</v>
      </c>
      <c r="E12" s="270">
        <v>45643</v>
      </c>
      <c r="F12" s="269"/>
      <c r="G12" s="269" t="s">
        <v>662</v>
      </c>
      <c r="H12" s="269" t="s">
        <v>663</v>
      </c>
      <c r="I12" s="269"/>
      <c r="J12" s="269" t="s">
        <v>31</v>
      </c>
      <c r="K12" s="269" t="s">
        <v>664</v>
      </c>
      <c r="L12" s="271">
        <v>0</v>
      </c>
      <c r="M12" s="271">
        <v>249600000</v>
      </c>
      <c r="N12" s="152">
        <v>249600000</v>
      </c>
      <c r="O12" s="267">
        <v>350800000</v>
      </c>
      <c r="P12" s="271">
        <v>0</v>
      </c>
      <c r="Q12" s="271">
        <v>0</v>
      </c>
      <c r="R12" s="269"/>
    </row>
    <row r="13" spans="1:18" x14ac:dyDescent="0.25">
      <c r="A13" s="269" t="s">
        <v>138</v>
      </c>
      <c r="B13" s="269" t="s">
        <v>139</v>
      </c>
      <c r="C13" s="269" t="s">
        <v>144</v>
      </c>
      <c r="D13" s="269" t="s">
        <v>661</v>
      </c>
      <c r="E13" s="270">
        <v>45646</v>
      </c>
      <c r="F13" s="269"/>
      <c r="G13" s="269" t="s">
        <v>662</v>
      </c>
      <c r="H13" s="269" t="s">
        <v>663</v>
      </c>
      <c r="I13" s="269"/>
      <c r="J13" s="269" t="s">
        <v>31</v>
      </c>
      <c r="K13" s="269" t="s">
        <v>664</v>
      </c>
      <c r="L13" s="271">
        <v>249600000</v>
      </c>
      <c r="M13" s="271">
        <v>0</v>
      </c>
      <c r="N13" s="152">
        <v>-249600000</v>
      </c>
      <c r="O13" s="267">
        <v>101200000</v>
      </c>
      <c r="P13" s="152">
        <v>2024000602</v>
      </c>
      <c r="Q13" s="152">
        <v>2024000945</v>
      </c>
      <c r="R13" s="269" t="s">
        <v>261</v>
      </c>
    </row>
    <row r="14" spans="1:18" x14ac:dyDescent="0.25">
      <c r="A14" s="265" t="s">
        <v>138</v>
      </c>
      <c r="B14" s="265" t="s">
        <v>139</v>
      </c>
      <c r="C14" s="265" t="s">
        <v>144</v>
      </c>
      <c r="D14" s="265" t="s">
        <v>665</v>
      </c>
      <c r="E14" s="266">
        <v>45649</v>
      </c>
      <c r="F14" s="265"/>
      <c r="G14" s="265" t="s">
        <v>662</v>
      </c>
      <c r="H14" s="265" t="s">
        <v>663</v>
      </c>
      <c r="I14" s="265"/>
      <c r="J14" s="265" t="s">
        <v>31</v>
      </c>
      <c r="K14" s="265" t="s">
        <v>666</v>
      </c>
      <c r="L14" s="267">
        <v>101200000</v>
      </c>
      <c r="M14" s="267">
        <v>0</v>
      </c>
      <c r="N14" s="153">
        <v>-101200000</v>
      </c>
      <c r="O14" s="267">
        <v>0</v>
      </c>
      <c r="P14" s="152">
        <v>2024000601</v>
      </c>
      <c r="Q14" s="152">
        <v>2024000946</v>
      </c>
      <c r="R14" s="269" t="s">
        <v>261</v>
      </c>
    </row>
    <row r="15" spans="1:18" x14ac:dyDescent="0.25">
      <c r="A15" s="269" t="s">
        <v>48</v>
      </c>
      <c r="B15" s="269" t="s">
        <v>49</v>
      </c>
      <c r="C15" s="269" t="s">
        <v>33</v>
      </c>
      <c r="D15" s="269" t="s">
        <v>667</v>
      </c>
      <c r="E15" s="270">
        <v>45643</v>
      </c>
      <c r="F15" s="269"/>
      <c r="G15" s="269" t="s">
        <v>662</v>
      </c>
      <c r="H15" s="269" t="s">
        <v>663</v>
      </c>
      <c r="I15" s="269"/>
      <c r="J15" s="269" t="s">
        <v>31</v>
      </c>
      <c r="K15" s="269" t="s">
        <v>666</v>
      </c>
      <c r="L15" s="271">
        <v>101200000</v>
      </c>
      <c r="M15" s="271">
        <v>0</v>
      </c>
      <c r="N15" s="152">
        <v>101200000</v>
      </c>
      <c r="O15" s="267">
        <v>101200000</v>
      </c>
      <c r="P15" s="152">
        <v>2024000601</v>
      </c>
      <c r="Q15" s="152">
        <v>2024000946</v>
      </c>
      <c r="R15" s="269" t="s">
        <v>261</v>
      </c>
    </row>
    <row r="16" spans="1:18" x14ac:dyDescent="0.25">
      <c r="A16" s="265" t="s">
        <v>48</v>
      </c>
      <c r="B16" s="265" t="s">
        <v>49</v>
      </c>
      <c r="C16" s="265" t="s">
        <v>33</v>
      </c>
      <c r="D16" s="265" t="s">
        <v>668</v>
      </c>
      <c r="E16" s="266">
        <v>45643</v>
      </c>
      <c r="F16" s="265"/>
      <c r="G16" s="265" t="s">
        <v>662</v>
      </c>
      <c r="H16" s="265" t="s">
        <v>663</v>
      </c>
      <c r="I16" s="265"/>
      <c r="J16" s="265" t="s">
        <v>31</v>
      </c>
      <c r="K16" s="265" t="s">
        <v>664</v>
      </c>
      <c r="L16" s="267">
        <v>249600000</v>
      </c>
      <c r="M16" s="267">
        <v>0</v>
      </c>
      <c r="N16" s="153">
        <v>249600000</v>
      </c>
      <c r="O16" s="267">
        <v>350800000</v>
      </c>
      <c r="P16" s="152">
        <v>2024000602</v>
      </c>
      <c r="Q16" s="152">
        <v>2024000945</v>
      </c>
      <c r="R16" s="269" t="s">
        <v>261</v>
      </c>
    </row>
    <row r="17" spans="1:18" x14ac:dyDescent="0.25">
      <c r="A17" s="269"/>
      <c r="B17" s="269"/>
      <c r="C17" s="269"/>
      <c r="D17" s="269"/>
      <c r="E17" s="269"/>
      <c r="F17" s="269"/>
      <c r="G17" s="269"/>
      <c r="H17" s="269"/>
      <c r="I17" s="269"/>
      <c r="J17" s="269"/>
      <c r="K17" s="269"/>
      <c r="L17" s="272">
        <f>SUM(L15:L16)</f>
        <v>350800000</v>
      </c>
      <c r="M17" s="272"/>
      <c r="N17" s="154"/>
      <c r="O17" s="268"/>
      <c r="P17" s="154"/>
      <c r="Q17" s="154"/>
      <c r="R17" s="269"/>
    </row>
    <row r="18" spans="1:18" x14ac:dyDescent="0.25">
      <c r="A18" s="269"/>
      <c r="B18" s="269"/>
      <c r="C18" s="269"/>
      <c r="D18" s="269"/>
      <c r="E18" s="269"/>
      <c r="F18" s="269"/>
      <c r="G18" s="269"/>
      <c r="H18" s="269"/>
      <c r="I18" s="269"/>
      <c r="J18" s="269"/>
      <c r="K18" s="269"/>
      <c r="L18" s="269"/>
      <c r="M18" s="269"/>
      <c r="N18" s="269"/>
      <c r="O18" s="269"/>
      <c r="P18" s="269"/>
      <c r="Q18" s="269"/>
      <c r="R18" s="269"/>
    </row>
    <row r="19" spans="1:18" x14ac:dyDescent="0.25">
      <c r="A19" s="269"/>
      <c r="B19" s="269"/>
      <c r="C19" s="269"/>
      <c r="D19" s="269"/>
      <c r="E19" s="269"/>
      <c r="F19" s="269"/>
      <c r="G19" s="269"/>
      <c r="H19" s="269"/>
      <c r="I19" s="269"/>
      <c r="J19" s="269"/>
      <c r="K19" s="269"/>
      <c r="L19" s="269"/>
      <c r="M19" s="269"/>
      <c r="N19" s="269"/>
      <c r="O19" s="269"/>
      <c r="P19" s="269"/>
      <c r="Q19" s="269"/>
      <c r="R19" s="269"/>
    </row>
    <row r="20" spans="1:18" x14ac:dyDescent="0.25">
      <c r="A20" s="269"/>
      <c r="B20" s="269"/>
      <c r="C20" s="269"/>
      <c r="D20" s="269"/>
      <c r="E20" s="269"/>
      <c r="F20" s="269"/>
      <c r="G20" s="269"/>
      <c r="H20" s="269"/>
      <c r="I20" s="269"/>
      <c r="J20" s="269"/>
      <c r="K20" s="269"/>
      <c r="L20" s="269"/>
      <c r="M20" s="269"/>
      <c r="N20" s="269"/>
      <c r="O20" s="269"/>
      <c r="P20" s="269"/>
      <c r="Q20" s="269"/>
      <c r="R20" s="269"/>
    </row>
    <row r="21" spans="1:18" x14ac:dyDescent="0.25">
      <c r="A21" s="269"/>
      <c r="B21" s="269"/>
      <c r="C21" s="269"/>
      <c r="D21" s="269"/>
      <c r="E21" s="269"/>
      <c r="F21" s="269"/>
      <c r="G21" s="269"/>
      <c r="H21" s="269"/>
      <c r="I21" s="269"/>
      <c r="J21" s="269"/>
      <c r="K21" s="269"/>
      <c r="L21" s="269"/>
      <c r="M21" s="269"/>
      <c r="N21" s="269"/>
      <c r="O21" s="269"/>
      <c r="P21" s="269"/>
      <c r="Q21" s="269"/>
      <c r="R21" s="269"/>
    </row>
    <row r="22" spans="1:18" x14ac:dyDescent="0.25">
      <c r="A22" s="269"/>
      <c r="B22" s="269"/>
      <c r="C22" s="269"/>
      <c r="D22" s="269"/>
      <c r="E22" s="269"/>
      <c r="F22" s="269"/>
      <c r="G22" s="269"/>
      <c r="H22" s="269"/>
      <c r="I22" s="269"/>
      <c r="J22" s="269"/>
      <c r="K22" s="269"/>
      <c r="L22" s="269"/>
      <c r="M22" s="269"/>
      <c r="N22" s="269"/>
      <c r="O22" s="269"/>
      <c r="P22" s="269"/>
      <c r="Q22" s="269"/>
      <c r="R22" s="269"/>
    </row>
    <row r="23" spans="1:18" x14ac:dyDescent="0.25">
      <c r="A23" s="269"/>
      <c r="B23" s="269"/>
      <c r="C23" s="269"/>
      <c r="D23" s="269"/>
      <c r="E23" s="269"/>
      <c r="F23" s="269"/>
      <c r="G23" s="269"/>
      <c r="H23" s="269"/>
      <c r="I23" s="269"/>
      <c r="J23" s="269"/>
      <c r="K23" s="269"/>
      <c r="L23" s="269"/>
      <c r="M23" s="269"/>
      <c r="N23" s="269"/>
      <c r="O23" s="269"/>
      <c r="P23" s="269"/>
      <c r="Q23" s="269"/>
      <c r="R23" s="269"/>
    </row>
    <row r="24" spans="1:18" x14ac:dyDescent="0.25">
      <c r="A24" s="269"/>
      <c r="B24" s="269"/>
      <c r="C24" s="269"/>
      <c r="D24" s="269"/>
      <c r="E24" s="269"/>
      <c r="F24" s="269"/>
      <c r="G24" s="269"/>
      <c r="H24" s="269"/>
      <c r="I24" s="269"/>
      <c r="J24" s="269"/>
      <c r="K24" s="269"/>
      <c r="L24" s="269"/>
      <c r="M24" s="269"/>
      <c r="N24" s="269"/>
      <c r="O24" s="269"/>
      <c r="P24" s="269"/>
      <c r="Q24" s="269"/>
      <c r="R24" s="269"/>
    </row>
    <row r="25" spans="1:18" x14ac:dyDescent="0.25">
      <c r="A25" s="269"/>
      <c r="B25" s="269"/>
      <c r="C25" s="269"/>
      <c r="D25" s="269"/>
      <c r="E25" s="269"/>
      <c r="F25" s="269"/>
      <c r="G25" s="269"/>
      <c r="H25" s="269"/>
      <c r="I25" s="269"/>
      <c r="J25" s="269"/>
      <c r="K25" s="269"/>
      <c r="L25" s="269"/>
      <c r="M25" s="269"/>
      <c r="N25" s="269"/>
      <c r="O25" s="269"/>
      <c r="P25" s="269"/>
      <c r="Q25" s="269"/>
      <c r="R25" s="269"/>
    </row>
    <row r="26" spans="1:18" x14ac:dyDescent="0.25">
      <c r="A26" s="269"/>
      <c r="B26" s="269"/>
      <c r="C26" s="269"/>
      <c r="D26" s="269"/>
      <c r="E26" s="269"/>
      <c r="F26" s="269"/>
      <c r="G26" s="269"/>
      <c r="H26" s="269"/>
      <c r="I26" s="269"/>
      <c r="J26" s="269"/>
      <c r="K26" s="269"/>
      <c r="L26" s="269"/>
      <c r="M26" s="269"/>
      <c r="N26" s="269"/>
      <c r="O26" s="269"/>
      <c r="P26" s="269"/>
      <c r="Q26" s="269"/>
      <c r="R26" s="269"/>
    </row>
    <row r="27" spans="1:18" x14ac:dyDescent="0.25">
      <c r="A27" s="269"/>
      <c r="B27" s="269"/>
      <c r="C27" s="269"/>
      <c r="D27" s="269"/>
      <c r="E27" s="269"/>
      <c r="F27" s="269"/>
      <c r="G27" s="269"/>
      <c r="H27" s="269"/>
      <c r="I27" s="269"/>
      <c r="J27" s="269"/>
      <c r="K27" s="269"/>
      <c r="L27" s="269"/>
      <c r="M27" s="269"/>
      <c r="N27" s="269"/>
      <c r="O27" s="269"/>
      <c r="P27" s="269"/>
      <c r="Q27" s="269"/>
      <c r="R27" s="26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election activeCell="O26" sqref="O26"/>
    </sheetView>
  </sheetViews>
  <sheetFormatPr baseColWidth="10" defaultRowHeight="15" x14ac:dyDescent="0.25"/>
  <cols>
    <col min="12" max="13" width="12.140625" bestFit="1" customWidth="1"/>
    <col min="14" max="14" width="12.7109375" bestFit="1" customWidth="1"/>
    <col min="15" max="15" width="12.57031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78" t="s">
        <v>6</v>
      </c>
      <c r="B10" s="278" t="s">
        <v>7</v>
      </c>
      <c r="C10" s="278" t="s">
        <v>8</v>
      </c>
      <c r="D10" s="278" t="s">
        <v>9</v>
      </c>
      <c r="E10" s="278" t="s">
        <v>10</v>
      </c>
      <c r="F10" s="278" t="s">
        <v>11</v>
      </c>
      <c r="G10" s="278" t="s">
        <v>12</v>
      </c>
      <c r="H10" s="278" t="s">
        <v>13</v>
      </c>
      <c r="I10" s="278" t="s">
        <v>14</v>
      </c>
      <c r="J10" s="278" t="s">
        <v>15</v>
      </c>
      <c r="K10" s="278" t="s">
        <v>16</v>
      </c>
      <c r="L10" s="279" t="s">
        <v>17</v>
      </c>
      <c r="M10" s="279" t="s">
        <v>18</v>
      </c>
      <c r="N10" s="279" t="s">
        <v>19</v>
      </c>
      <c r="O10" s="279" t="s">
        <v>20</v>
      </c>
      <c r="P10" s="279" t="s">
        <v>21</v>
      </c>
      <c r="Q10" s="279" t="s">
        <v>22</v>
      </c>
      <c r="R10" s="278" t="s">
        <v>23</v>
      </c>
    </row>
    <row r="11" spans="1:18" x14ac:dyDescent="0.25">
      <c r="A11" s="275" t="s">
        <v>138</v>
      </c>
      <c r="B11" s="275" t="s">
        <v>139</v>
      </c>
      <c r="C11" s="275" t="s">
        <v>26</v>
      </c>
      <c r="D11" s="275" t="s">
        <v>155</v>
      </c>
      <c r="E11" s="276">
        <v>45292</v>
      </c>
      <c r="F11" s="275"/>
      <c r="G11" s="275" t="s">
        <v>670</v>
      </c>
      <c r="H11" s="275" t="s">
        <v>671</v>
      </c>
      <c r="I11" s="275" t="s">
        <v>30</v>
      </c>
      <c r="J11" s="275" t="s">
        <v>31</v>
      </c>
      <c r="K11" s="275" t="s">
        <v>158</v>
      </c>
      <c r="L11" s="152">
        <v>0</v>
      </c>
      <c r="M11" s="152">
        <v>1626459665</v>
      </c>
      <c r="N11" s="152">
        <v>1626459665</v>
      </c>
      <c r="O11" s="152">
        <v>1626459665</v>
      </c>
      <c r="P11" s="277">
        <v>0</v>
      </c>
      <c r="Q11" s="277">
        <v>0</v>
      </c>
      <c r="R11" s="275"/>
    </row>
    <row r="12" spans="1:18" x14ac:dyDescent="0.25">
      <c r="A12" s="275" t="s">
        <v>138</v>
      </c>
      <c r="B12" s="275" t="s">
        <v>139</v>
      </c>
      <c r="C12" s="275" t="s">
        <v>144</v>
      </c>
      <c r="D12" s="275" t="s">
        <v>669</v>
      </c>
      <c r="E12" s="276">
        <v>45316</v>
      </c>
      <c r="F12" s="275"/>
      <c r="G12" s="275" t="s">
        <v>670</v>
      </c>
      <c r="H12" s="275" t="s">
        <v>671</v>
      </c>
      <c r="I12" s="275"/>
      <c r="J12" s="275" t="s">
        <v>31</v>
      </c>
      <c r="K12" s="275" t="s">
        <v>672</v>
      </c>
      <c r="L12" s="152">
        <v>1626459665</v>
      </c>
      <c r="M12" s="152">
        <v>0</v>
      </c>
      <c r="N12" s="152">
        <v>-1626459665</v>
      </c>
      <c r="O12" s="152">
        <v>0</v>
      </c>
      <c r="P12" s="152">
        <v>2024000083</v>
      </c>
      <c r="Q12" s="152">
        <v>2024000083</v>
      </c>
      <c r="R12" s="275" t="s">
        <v>162</v>
      </c>
    </row>
    <row r="13" spans="1:18" x14ac:dyDescent="0.25">
      <c r="A13" s="275" t="s">
        <v>138</v>
      </c>
      <c r="B13" s="275" t="s">
        <v>139</v>
      </c>
      <c r="C13" s="275" t="s">
        <v>33</v>
      </c>
      <c r="D13" s="275" t="s">
        <v>680</v>
      </c>
      <c r="E13" s="276">
        <v>45653</v>
      </c>
      <c r="F13" s="275"/>
      <c r="G13" s="275" t="s">
        <v>670</v>
      </c>
      <c r="H13" s="275" t="s">
        <v>671</v>
      </c>
      <c r="I13" s="275"/>
      <c r="J13" s="275" t="s">
        <v>31</v>
      </c>
      <c r="K13" s="275" t="s">
        <v>675</v>
      </c>
      <c r="L13" s="152">
        <v>0</v>
      </c>
      <c r="M13" s="152">
        <v>45000000</v>
      </c>
      <c r="N13" s="152">
        <v>45000000</v>
      </c>
      <c r="O13" s="152">
        <v>45000000</v>
      </c>
      <c r="P13" s="152">
        <v>0</v>
      </c>
      <c r="Q13" s="152">
        <v>0</v>
      </c>
      <c r="R13" s="275"/>
    </row>
    <row r="14" spans="1:18" x14ac:dyDescent="0.25">
      <c r="A14" s="275" t="s">
        <v>138</v>
      </c>
      <c r="B14" s="275" t="s">
        <v>139</v>
      </c>
      <c r="C14" s="275" t="s">
        <v>33</v>
      </c>
      <c r="D14" s="275" t="s">
        <v>681</v>
      </c>
      <c r="E14" s="276">
        <v>45653</v>
      </c>
      <c r="F14" s="275"/>
      <c r="G14" s="275" t="s">
        <v>670</v>
      </c>
      <c r="H14" s="275" t="s">
        <v>671</v>
      </c>
      <c r="I14" s="275"/>
      <c r="J14" s="275" t="s">
        <v>31</v>
      </c>
      <c r="K14" s="275" t="s">
        <v>673</v>
      </c>
      <c r="L14" s="152">
        <v>0</v>
      </c>
      <c r="M14" s="152">
        <v>39600000</v>
      </c>
      <c r="N14" s="152">
        <v>39600000</v>
      </c>
      <c r="O14" s="152">
        <v>84600000</v>
      </c>
      <c r="P14" s="152">
        <v>0</v>
      </c>
      <c r="Q14" s="152">
        <v>0</v>
      </c>
      <c r="R14" s="275"/>
    </row>
    <row r="15" spans="1:18" x14ac:dyDescent="0.25">
      <c r="A15" s="275" t="s">
        <v>138</v>
      </c>
      <c r="B15" s="275" t="s">
        <v>139</v>
      </c>
      <c r="C15" s="275" t="s">
        <v>33</v>
      </c>
      <c r="D15" s="275" t="s">
        <v>682</v>
      </c>
      <c r="E15" s="276">
        <v>45653</v>
      </c>
      <c r="F15" s="275"/>
      <c r="G15" s="275" t="s">
        <v>670</v>
      </c>
      <c r="H15" s="275" t="s">
        <v>671</v>
      </c>
      <c r="I15" s="275"/>
      <c r="J15" s="275" t="s">
        <v>31</v>
      </c>
      <c r="K15" s="275" t="s">
        <v>677</v>
      </c>
      <c r="L15" s="152">
        <v>0</v>
      </c>
      <c r="M15" s="152">
        <v>30000000</v>
      </c>
      <c r="N15" s="152">
        <v>30000000</v>
      </c>
      <c r="O15" s="152">
        <v>114600000</v>
      </c>
      <c r="P15" s="152">
        <v>0</v>
      </c>
      <c r="Q15" s="152">
        <v>0</v>
      </c>
      <c r="R15" s="275"/>
    </row>
    <row r="16" spans="1:18" x14ac:dyDescent="0.25">
      <c r="A16" s="275" t="s">
        <v>138</v>
      </c>
      <c r="B16" s="275" t="s">
        <v>139</v>
      </c>
      <c r="C16" s="275" t="s">
        <v>144</v>
      </c>
      <c r="D16" s="275" t="s">
        <v>223</v>
      </c>
      <c r="E16" s="276">
        <v>45654</v>
      </c>
      <c r="F16" s="275"/>
      <c r="G16" s="275" t="s">
        <v>670</v>
      </c>
      <c r="H16" s="275" t="s">
        <v>671</v>
      </c>
      <c r="I16" s="275"/>
      <c r="J16" s="275" t="s">
        <v>31</v>
      </c>
      <c r="K16" s="275" t="s">
        <v>673</v>
      </c>
      <c r="L16" s="152">
        <v>39600000</v>
      </c>
      <c r="M16" s="152">
        <v>0</v>
      </c>
      <c r="N16" s="152">
        <v>-39600000</v>
      </c>
      <c r="O16" s="152">
        <v>75000000</v>
      </c>
      <c r="P16" s="152">
        <v>2024000441</v>
      </c>
      <c r="Q16" s="152">
        <v>2024001195</v>
      </c>
      <c r="R16" s="275" t="s">
        <v>132</v>
      </c>
    </row>
    <row r="17" spans="1:18" x14ac:dyDescent="0.25">
      <c r="A17" s="275" t="s">
        <v>138</v>
      </c>
      <c r="B17" s="275" t="s">
        <v>139</v>
      </c>
      <c r="C17" s="275" t="s">
        <v>144</v>
      </c>
      <c r="D17" s="275" t="s">
        <v>674</v>
      </c>
      <c r="E17" s="276">
        <v>45654</v>
      </c>
      <c r="F17" s="275"/>
      <c r="G17" s="275" t="s">
        <v>670</v>
      </c>
      <c r="H17" s="275" t="s">
        <v>671</v>
      </c>
      <c r="I17" s="275"/>
      <c r="J17" s="275" t="s">
        <v>31</v>
      </c>
      <c r="K17" s="275" t="s">
        <v>675</v>
      </c>
      <c r="L17" s="152">
        <v>45000000</v>
      </c>
      <c r="M17" s="152">
        <v>0</v>
      </c>
      <c r="N17" s="152">
        <v>-45000000</v>
      </c>
      <c r="O17" s="152">
        <v>30000000</v>
      </c>
      <c r="P17" s="152">
        <v>2024000441</v>
      </c>
      <c r="Q17" s="152">
        <v>2024001177</v>
      </c>
      <c r="R17" s="275" t="s">
        <v>132</v>
      </c>
    </row>
    <row r="18" spans="1:18" x14ac:dyDescent="0.25">
      <c r="A18" s="275" t="s">
        <v>138</v>
      </c>
      <c r="B18" s="275" t="s">
        <v>139</v>
      </c>
      <c r="C18" s="275" t="s">
        <v>33</v>
      </c>
      <c r="D18" s="275" t="s">
        <v>336</v>
      </c>
      <c r="E18" s="276">
        <v>45656</v>
      </c>
      <c r="F18" s="275"/>
      <c r="G18" s="275" t="s">
        <v>670</v>
      </c>
      <c r="H18" s="275" t="s">
        <v>671</v>
      </c>
      <c r="I18" s="275"/>
      <c r="J18" s="275" t="s">
        <v>31</v>
      </c>
      <c r="K18" s="275" t="s">
        <v>679</v>
      </c>
      <c r="L18" s="152">
        <v>0</v>
      </c>
      <c r="M18" s="152">
        <v>30000000</v>
      </c>
      <c r="N18" s="152">
        <v>30000000</v>
      </c>
      <c r="O18" s="152">
        <v>60000000</v>
      </c>
      <c r="P18" s="152">
        <v>0</v>
      </c>
      <c r="Q18" s="152">
        <v>0</v>
      </c>
      <c r="R18" s="275"/>
    </row>
    <row r="19" spans="1:18" x14ac:dyDescent="0.25">
      <c r="A19" s="275" t="s">
        <v>138</v>
      </c>
      <c r="B19" s="275" t="s">
        <v>139</v>
      </c>
      <c r="C19" s="275" t="s">
        <v>144</v>
      </c>
      <c r="D19" s="275" t="s">
        <v>676</v>
      </c>
      <c r="E19" s="276">
        <v>45656</v>
      </c>
      <c r="F19" s="275"/>
      <c r="G19" s="275" t="s">
        <v>670</v>
      </c>
      <c r="H19" s="275" t="s">
        <v>671</v>
      </c>
      <c r="I19" s="275"/>
      <c r="J19" s="275" t="s">
        <v>31</v>
      </c>
      <c r="K19" s="275" t="s">
        <v>677</v>
      </c>
      <c r="L19" s="152">
        <v>30000000</v>
      </c>
      <c r="M19" s="152">
        <v>0</v>
      </c>
      <c r="N19" s="152">
        <v>-30000000</v>
      </c>
      <c r="O19" s="152">
        <v>30000000</v>
      </c>
      <c r="P19" s="152">
        <v>2024000441</v>
      </c>
      <c r="Q19" s="152">
        <v>2024001251</v>
      </c>
      <c r="R19" s="275" t="s">
        <v>132</v>
      </c>
    </row>
    <row r="20" spans="1:18" x14ac:dyDescent="0.25">
      <c r="A20" s="275" t="s">
        <v>138</v>
      </c>
      <c r="B20" s="275" t="s">
        <v>139</v>
      </c>
      <c r="C20" s="275" t="s">
        <v>33</v>
      </c>
      <c r="D20" s="275" t="s">
        <v>683</v>
      </c>
      <c r="E20" s="276">
        <v>45657</v>
      </c>
      <c r="F20" s="275"/>
      <c r="G20" s="275" t="s">
        <v>670</v>
      </c>
      <c r="H20" s="275" t="s">
        <v>671</v>
      </c>
      <c r="I20" s="275"/>
      <c r="J20" s="275" t="s">
        <v>31</v>
      </c>
      <c r="K20" s="275" t="s">
        <v>684</v>
      </c>
      <c r="L20" s="152">
        <v>0</v>
      </c>
      <c r="M20" s="152">
        <v>132000000</v>
      </c>
      <c r="N20" s="152">
        <v>132000000</v>
      </c>
      <c r="O20" s="152">
        <v>162000000</v>
      </c>
      <c r="P20" s="152">
        <v>0</v>
      </c>
      <c r="Q20" s="152">
        <v>0</v>
      </c>
      <c r="R20" s="275"/>
    </row>
    <row r="21" spans="1:18" x14ac:dyDescent="0.25">
      <c r="A21" s="265" t="s">
        <v>138</v>
      </c>
      <c r="B21" s="265" t="s">
        <v>139</v>
      </c>
      <c r="C21" s="265" t="s">
        <v>144</v>
      </c>
      <c r="D21" s="265" t="s">
        <v>678</v>
      </c>
      <c r="E21" s="266">
        <v>45657</v>
      </c>
      <c r="F21" s="265"/>
      <c r="G21" s="265" t="s">
        <v>670</v>
      </c>
      <c r="H21" s="265" t="s">
        <v>671</v>
      </c>
      <c r="I21" s="265"/>
      <c r="J21" s="265" t="s">
        <v>31</v>
      </c>
      <c r="K21" s="265" t="s">
        <v>679</v>
      </c>
      <c r="L21" s="153">
        <v>30000000</v>
      </c>
      <c r="M21" s="153">
        <v>0</v>
      </c>
      <c r="N21" s="153">
        <v>-30000000</v>
      </c>
      <c r="O21" s="153">
        <v>132000000</v>
      </c>
      <c r="P21" s="152">
        <v>2024000441</v>
      </c>
      <c r="Q21" s="152">
        <v>2024001327</v>
      </c>
      <c r="R21" s="275" t="s">
        <v>132</v>
      </c>
    </row>
    <row r="22" spans="1:18" x14ac:dyDescent="0.25">
      <c r="A22" s="275" t="s">
        <v>48</v>
      </c>
      <c r="B22" s="275" t="s">
        <v>49</v>
      </c>
      <c r="C22" s="275" t="s">
        <v>33</v>
      </c>
      <c r="D22" s="275" t="s">
        <v>680</v>
      </c>
      <c r="E22" s="276">
        <v>45653</v>
      </c>
      <c r="F22" s="275"/>
      <c r="G22" s="275" t="s">
        <v>670</v>
      </c>
      <c r="H22" s="275" t="s">
        <v>671</v>
      </c>
      <c r="I22" s="275"/>
      <c r="J22" s="275" t="s">
        <v>31</v>
      </c>
      <c r="K22" s="275" t="s">
        <v>675</v>
      </c>
      <c r="L22" s="152">
        <v>45000000</v>
      </c>
      <c r="M22" s="152">
        <v>0</v>
      </c>
      <c r="N22" s="152">
        <v>45000000</v>
      </c>
      <c r="O22" s="152">
        <v>45000000</v>
      </c>
      <c r="P22" s="152">
        <v>2024000441</v>
      </c>
      <c r="Q22" s="152">
        <v>2024001177</v>
      </c>
      <c r="R22" s="275" t="s">
        <v>132</v>
      </c>
    </row>
    <row r="23" spans="1:18" x14ac:dyDescent="0.25">
      <c r="A23" s="275" t="s">
        <v>48</v>
      </c>
      <c r="B23" s="275" t="s">
        <v>49</v>
      </c>
      <c r="C23" s="275" t="s">
        <v>33</v>
      </c>
      <c r="D23" s="275" t="s">
        <v>681</v>
      </c>
      <c r="E23" s="276">
        <v>45653</v>
      </c>
      <c r="F23" s="275"/>
      <c r="G23" s="275" t="s">
        <v>670</v>
      </c>
      <c r="H23" s="275" t="s">
        <v>671</v>
      </c>
      <c r="I23" s="275"/>
      <c r="J23" s="275" t="s">
        <v>31</v>
      </c>
      <c r="K23" s="275" t="s">
        <v>673</v>
      </c>
      <c r="L23" s="152">
        <v>39600000</v>
      </c>
      <c r="M23" s="152">
        <v>0</v>
      </c>
      <c r="N23" s="152">
        <v>39600000</v>
      </c>
      <c r="O23" s="152">
        <v>84600000</v>
      </c>
      <c r="P23" s="152">
        <v>2024000441</v>
      </c>
      <c r="Q23" s="152">
        <v>2024001195</v>
      </c>
      <c r="R23" s="275" t="s">
        <v>132</v>
      </c>
    </row>
    <row r="24" spans="1:18" x14ac:dyDescent="0.25">
      <c r="A24" s="275" t="s">
        <v>48</v>
      </c>
      <c r="B24" s="275" t="s">
        <v>49</v>
      </c>
      <c r="C24" s="275" t="s">
        <v>33</v>
      </c>
      <c r="D24" s="275" t="s">
        <v>682</v>
      </c>
      <c r="E24" s="276">
        <v>45653</v>
      </c>
      <c r="F24" s="275"/>
      <c r="G24" s="275" t="s">
        <v>670</v>
      </c>
      <c r="H24" s="275" t="s">
        <v>671</v>
      </c>
      <c r="I24" s="275"/>
      <c r="J24" s="275" t="s">
        <v>31</v>
      </c>
      <c r="K24" s="275" t="s">
        <v>677</v>
      </c>
      <c r="L24" s="152">
        <v>30000000</v>
      </c>
      <c r="M24" s="152">
        <v>0</v>
      </c>
      <c r="N24" s="152">
        <v>30000000</v>
      </c>
      <c r="O24" s="152">
        <v>114600000</v>
      </c>
      <c r="P24" s="152">
        <v>2024000441</v>
      </c>
      <c r="Q24" s="152">
        <v>2024001251</v>
      </c>
      <c r="R24" s="275" t="s">
        <v>132</v>
      </c>
    </row>
    <row r="25" spans="1:18" x14ac:dyDescent="0.25">
      <c r="A25" s="275" t="s">
        <v>48</v>
      </c>
      <c r="B25" s="275" t="s">
        <v>49</v>
      </c>
      <c r="C25" s="275" t="s">
        <v>33</v>
      </c>
      <c r="D25" s="275" t="s">
        <v>336</v>
      </c>
      <c r="E25" s="276">
        <v>45656</v>
      </c>
      <c r="F25" s="275"/>
      <c r="G25" s="275" t="s">
        <v>670</v>
      </c>
      <c r="H25" s="275" t="s">
        <v>671</v>
      </c>
      <c r="I25" s="275"/>
      <c r="J25" s="275" t="s">
        <v>31</v>
      </c>
      <c r="K25" s="275" t="s">
        <v>679</v>
      </c>
      <c r="L25" s="152">
        <v>30000000</v>
      </c>
      <c r="M25" s="152">
        <v>0</v>
      </c>
      <c r="N25" s="152">
        <v>30000000</v>
      </c>
      <c r="O25" s="152">
        <v>144600000</v>
      </c>
      <c r="P25" s="152">
        <v>2024000441</v>
      </c>
      <c r="Q25" s="152">
        <v>2024001327</v>
      </c>
      <c r="R25" s="275" t="s">
        <v>132</v>
      </c>
    </row>
    <row r="26" spans="1:18" x14ac:dyDescent="0.25">
      <c r="A26" s="265" t="s">
        <v>48</v>
      </c>
      <c r="B26" s="265" t="s">
        <v>49</v>
      </c>
      <c r="C26" s="265" t="s">
        <v>33</v>
      </c>
      <c r="D26" s="265" t="s">
        <v>683</v>
      </c>
      <c r="E26" s="266">
        <v>45657</v>
      </c>
      <c r="F26" s="265"/>
      <c r="G26" s="265" t="s">
        <v>670</v>
      </c>
      <c r="H26" s="265" t="s">
        <v>671</v>
      </c>
      <c r="I26" s="265"/>
      <c r="J26" s="265" t="s">
        <v>31</v>
      </c>
      <c r="K26" s="265" t="s">
        <v>684</v>
      </c>
      <c r="L26" s="153">
        <v>132000000</v>
      </c>
      <c r="M26" s="153">
        <v>0</v>
      </c>
      <c r="N26" s="153">
        <v>132000000</v>
      </c>
      <c r="O26" s="153">
        <v>276600000</v>
      </c>
      <c r="P26" s="152">
        <v>2024000908</v>
      </c>
      <c r="Q26" s="152">
        <v>2024001393</v>
      </c>
      <c r="R26" s="275" t="s">
        <v>111</v>
      </c>
    </row>
    <row r="27" spans="1:18" x14ac:dyDescent="0.25">
      <c r="A27" s="275"/>
      <c r="B27" s="275"/>
      <c r="C27" s="275"/>
      <c r="D27" s="275"/>
      <c r="E27" s="275"/>
      <c r="F27" s="275"/>
      <c r="G27" s="275"/>
      <c r="H27" s="275"/>
      <c r="I27" s="275"/>
      <c r="J27" s="275"/>
      <c r="K27" s="275"/>
      <c r="L27" s="154">
        <f>SUM(L22:L26)</f>
        <v>276600000</v>
      </c>
      <c r="M27" s="154"/>
      <c r="N27" s="154"/>
      <c r="O27" s="154"/>
      <c r="P27" s="154"/>
      <c r="Q27" s="154"/>
      <c r="R27" s="275"/>
    </row>
    <row r="28" spans="1:18" x14ac:dyDescent="0.25">
      <c r="A28" s="275"/>
      <c r="B28" s="275"/>
      <c r="C28" s="275"/>
      <c r="D28" s="275"/>
      <c r="E28" s="275"/>
      <c r="F28" s="275"/>
      <c r="G28" s="275"/>
      <c r="H28" s="275"/>
      <c r="I28" s="275"/>
      <c r="J28" s="275"/>
      <c r="K28" s="275"/>
      <c r="L28" s="152"/>
      <c r="M28" s="152"/>
      <c r="N28" s="152"/>
      <c r="O28" s="152"/>
      <c r="P28" s="152"/>
      <c r="Q28" s="152"/>
      <c r="R28" s="275"/>
    </row>
    <row r="29" spans="1:18" x14ac:dyDescent="0.25">
      <c r="P29" s="25"/>
      <c r="Q29" s="25"/>
    </row>
    <row r="30" spans="1:18" x14ac:dyDescent="0.25">
      <c r="P30" s="25"/>
      <c r="Q30" s="2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79"/>
  <sheetViews>
    <sheetView topLeftCell="A40" workbookViewId="0">
      <selection activeCell="O70" sqref="O70"/>
    </sheetView>
  </sheetViews>
  <sheetFormatPr baseColWidth="10" defaultRowHeight="15" x14ac:dyDescent="0.25"/>
  <cols>
    <col min="1" max="1" width="9" customWidth="1"/>
    <col min="2" max="2" width="18.42578125" customWidth="1"/>
    <col min="3" max="3" width="4.140625" customWidth="1"/>
    <col min="4" max="5" width="9.7109375" customWidth="1"/>
    <col min="6" max="6" width="14.5703125" customWidth="1"/>
    <col min="7" max="7" width="9" customWidth="1"/>
    <col min="10" max="10" width="4.42578125" customWidth="1"/>
    <col min="11" max="11" width="28.140625" customWidth="1"/>
    <col min="12" max="12" width="12.7109375" bestFit="1" customWidth="1"/>
    <col min="14" max="14" width="11.5703125" bestFit="1" customWidth="1"/>
    <col min="15" max="17" width="12.140625" bestFit="1" customWidth="1"/>
  </cols>
  <sheetData>
    <row r="1" spans="1:19" ht="15.75" x14ac:dyDescent="0.25">
      <c r="A1" s="633" t="s">
        <v>0</v>
      </c>
      <c r="B1" s="633"/>
      <c r="C1" s="633"/>
      <c r="D1" s="633"/>
      <c r="E1" s="633"/>
      <c r="F1" s="633"/>
      <c r="G1" s="633"/>
      <c r="H1" s="633"/>
      <c r="I1" s="633"/>
      <c r="J1" s="633"/>
      <c r="K1" s="633"/>
      <c r="L1" s="633"/>
      <c r="M1" s="633"/>
      <c r="N1" s="633"/>
      <c r="O1" s="633"/>
      <c r="P1" s="633"/>
      <c r="Q1" s="633"/>
      <c r="R1" s="633"/>
    </row>
    <row r="2" spans="1:19" ht="15.75" x14ac:dyDescent="0.25">
      <c r="A2" s="633" t="s">
        <v>1</v>
      </c>
      <c r="B2" s="633"/>
      <c r="C2" s="633"/>
      <c r="D2" s="633"/>
      <c r="E2" s="633"/>
      <c r="F2" s="633"/>
      <c r="G2" s="633"/>
      <c r="H2" s="633"/>
      <c r="I2" s="633"/>
      <c r="J2" s="633"/>
      <c r="K2" s="633"/>
      <c r="L2" s="633"/>
      <c r="M2" s="633"/>
      <c r="N2" s="633"/>
      <c r="O2" s="633"/>
      <c r="P2" s="633"/>
      <c r="Q2" s="633"/>
      <c r="R2" s="633"/>
    </row>
    <row r="3" spans="1:19" ht="15.75" x14ac:dyDescent="0.25">
      <c r="A3" s="633" t="s">
        <v>2</v>
      </c>
      <c r="B3" s="633"/>
      <c r="C3" s="633"/>
      <c r="D3" s="633"/>
      <c r="E3" s="633"/>
      <c r="F3" s="633"/>
      <c r="G3" s="633"/>
      <c r="H3" s="633"/>
      <c r="I3" s="633"/>
      <c r="J3" s="633"/>
      <c r="K3" s="633"/>
      <c r="L3" s="633"/>
      <c r="M3" s="633"/>
      <c r="N3" s="633"/>
      <c r="O3" s="633"/>
      <c r="P3" s="633"/>
      <c r="Q3" s="633"/>
      <c r="R3" s="633"/>
    </row>
    <row r="4" spans="1:19" ht="15.75" x14ac:dyDescent="0.25">
      <c r="A4" s="633"/>
      <c r="B4" s="633"/>
      <c r="C4" s="633"/>
      <c r="D4" s="633"/>
      <c r="E4" s="633"/>
      <c r="F4" s="633"/>
      <c r="G4" s="633"/>
      <c r="H4" s="633"/>
      <c r="I4" s="633"/>
      <c r="J4" s="633"/>
      <c r="K4" s="633"/>
      <c r="L4" s="633"/>
      <c r="M4" s="633"/>
      <c r="N4" s="633"/>
      <c r="O4" s="633"/>
      <c r="P4" s="633"/>
      <c r="Q4" s="633"/>
      <c r="R4" s="633"/>
    </row>
    <row r="5" spans="1:19" ht="15.75" x14ac:dyDescent="0.25">
      <c r="A5" s="633" t="s">
        <v>3</v>
      </c>
      <c r="B5" s="633"/>
      <c r="C5" s="633"/>
      <c r="D5" s="633"/>
      <c r="E5" s="633"/>
      <c r="F5" s="633"/>
      <c r="G5" s="633"/>
      <c r="H5" s="633"/>
      <c r="I5" s="633"/>
      <c r="J5" s="633"/>
      <c r="K5" s="633"/>
      <c r="L5" s="633"/>
      <c r="M5" s="633"/>
      <c r="N5" s="633"/>
      <c r="O5" s="633"/>
      <c r="P5" s="633"/>
      <c r="Q5" s="633"/>
      <c r="R5" s="633"/>
    </row>
    <row r="6" spans="1:19" ht="15.75" x14ac:dyDescent="0.25">
      <c r="A6" s="633"/>
      <c r="B6" s="633"/>
      <c r="C6" s="633"/>
      <c r="D6" s="633"/>
      <c r="E6" s="633"/>
      <c r="F6" s="633"/>
      <c r="G6" s="633"/>
      <c r="H6" s="633"/>
      <c r="I6" s="633"/>
      <c r="J6" s="633"/>
      <c r="K6" s="633"/>
      <c r="L6" s="633"/>
      <c r="M6" s="633"/>
      <c r="N6" s="633"/>
      <c r="O6" s="633"/>
      <c r="P6" s="633"/>
      <c r="Q6" s="633"/>
      <c r="R6" s="633"/>
    </row>
    <row r="7" spans="1:19" ht="15.75" x14ac:dyDescent="0.25">
      <c r="A7" s="633" t="s">
        <v>267</v>
      </c>
      <c r="B7" s="633"/>
      <c r="C7" s="633"/>
      <c r="D7" s="633"/>
      <c r="E7" s="633"/>
      <c r="F7" s="633"/>
      <c r="G7" s="633"/>
      <c r="H7" s="633"/>
      <c r="I7" s="633"/>
      <c r="J7" s="633"/>
      <c r="K7" s="633"/>
      <c r="L7" s="633"/>
      <c r="M7" s="633"/>
      <c r="N7" s="633"/>
      <c r="O7" s="633"/>
      <c r="P7" s="633"/>
      <c r="Q7" s="633"/>
      <c r="R7" s="633"/>
    </row>
    <row r="8" spans="1:19" ht="15.75" x14ac:dyDescent="0.25">
      <c r="A8" s="634" t="s">
        <v>5</v>
      </c>
      <c r="B8" s="634"/>
      <c r="C8" s="634"/>
      <c r="D8" s="634"/>
      <c r="E8" s="634"/>
      <c r="F8" s="634"/>
      <c r="G8" s="634"/>
      <c r="H8" s="634"/>
      <c r="I8" s="634"/>
      <c r="J8" s="634"/>
      <c r="K8" s="634"/>
      <c r="L8" s="634"/>
      <c r="M8" s="634"/>
      <c r="N8" s="634"/>
      <c r="O8" s="634"/>
      <c r="P8" s="634"/>
      <c r="Q8" s="634"/>
      <c r="R8" s="634"/>
    </row>
    <row r="9" spans="1:19" ht="15.75" x14ac:dyDescent="0.25">
      <c r="A9" s="633"/>
      <c r="B9" s="633"/>
      <c r="C9" s="633"/>
      <c r="D9" s="633"/>
      <c r="E9" s="633"/>
      <c r="F9" s="633"/>
      <c r="G9" s="633"/>
      <c r="H9" s="633"/>
      <c r="I9" s="633"/>
      <c r="J9" s="633"/>
      <c r="K9" s="633"/>
      <c r="L9" s="633"/>
      <c r="M9" s="633"/>
      <c r="N9" s="633"/>
      <c r="O9" s="633"/>
      <c r="P9" s="633"/>
      <c r="Q9" s="633"/>
      <c r="R9" s="633"/>
    </row>
    <row r="10" spans="1:19" x14ac:dyDescent="0.25">
      <c r="A10" s="283" t="s">
        <v>6</v>
      </c>
      <c r="B10" s="283" t="s">
        <v>7</v>
      </c>
      <c r="C10" s="283" t="s">
        <v>8</v>
      </c>
      <c r="D10" s="283" t="s">
        <v>9</v>
      </c>
      <c r="E10" s="283" t="s">
        <v>10</v>
      </c>
      <c r="F10" s="283" t="s">
        <v>11</v>
      </c>
      <c r="G10" s="283" t="s">
        <v>12</v>
      </c>
      <c r="H10" s="283" t="s">
        <v>13</v>
      </c>
      <c r="I10" s="283" t="s">
        <v>14</v>
      </c>
      <c r="J10" s="283" t="s">
        <v>15</v>
      </c>
      <c r="K10" s="283" t="s">
        <v>16</v>
      </c>
      <c r="L10" s="284" t="s">
        <v>17</v>
      </c>
      <c r="M10" s="284" t="s">
        <v>18</v>
      </c>
      <c r="N10" s="284" t="s">
        <v>19</v>
      </c>
      <c r="O10" s="284" t="s">
        <v>20</v>
      </c>
      <c r="P10" s="284" t="s">
        <v>21</v>
      </c>
      <c r="Q10" s="284" t="s">
        <v>22</v>
      </c>
      <c r="R10" s="283" t="s">
        <v>23</v>
      </c>
    </row>
    <row r="11" spans="1:19" x14ac:dyDescent="0.25">
      <c r="A11" s="97" t="s">
        <v>207</v>
      </c>
      <c r="B11" s="97" t="s">
        <v>208</v>
      </c>
      <c r="C11" s="97" t="s">
        <v>33</v>
      </c>
      <c r="D11" s="97" t="s">
        <v>707</v>
      </c>
      <c r="E11" s="98">
        <v>45657</v>
      </c>
      <c r="F11" s="97"/>
      <c r="G11" s="97" t="s">
        <v>686</v>
      </c>
      <c r="H11" s="97" t="s">
        <v>687</v>
      </c>
      <c r="I11" s="97"/>
      <c r="J11" s="97" t="s">
        <v>31</v>
      </c>
      <c r="K11" s="97" t="s">
        <v>717</v>
      </c>
      <c r="L11" s="99">
        <v>747605665</v>
      </c>
      <c r="M11" s="99">
        <v>0</v>
      </c>
      <c r="N11" s="99">
        <v>747605665</v>
      </c>
      <c r="O11" s="99">
        <v>747605665</v>
      </c>
      <c r="P11" s="99">
        <v>2024000821</v>
      </c>
      <c r="Q11" s="99">
        <v>2024001369</v>
      </c>
      <c r="R11" s="97" t="s">
        <v>124</v>
      </c>
      <c r="S11" s="244"/>
    </row>
    <row r="12" spans="1:19" x14ac:dyDescent="0.25">
      <c r="A12" s="97" t="s">
        <v>207</v>
      </c>
      <c r="B12" s="97" t="s">
        <v>208</v>
      </c>
      <c r="C12" s="97" t="s">
        <v>33</v>
      </c>
      <c r="D12" s="97" t="s">
        <v>707</v>
      </c>
      <c r="E12" s="98">
        <v>45657</v>
      </c>
      <c r="F12" s="97"/>
      <c r="G12" s="97" t="s">
        <v>686</v>
      </c>
      <c r="H12" s="97" t="s">
        <v>687</v>
      </c>
      <c r="I12" s="97"/>
      <c r="J12" s="97" t="s">
        <v>31</v>
      </c>
      <c r="K12" s="97" t="s">
        <v>717</v>
      </c>
      <c r="L12" s="99">
        <v>113735302</v>
      </c>
      <c r="M12" s="99">
        <v>0</v>
      </c>
      <c r="N12" s="99">
        <v>113735302</v>
      </c>
      <c r="O12" s="99">
        <v>861340967</v>
      </c>
      <c r="P12" s="99">
        <v>2024000821</v>
      </c>
      <c r="Q12" s="99">
        <v>2024001369</v>
      </c>
      <c r="R12" s="97" t="s">
        <v>596</v>
      </c>
      <c r="S12" s="244"/>
    </row>
    <row r="13" spans="1:19" x14ac:dyDescent="0.25">
      <c r="A13" s="97" t="s">
        <v>207</v>
      </c>
      <c r="B13" s="97" t="s">
        <v>208</v>
      </c>
      <c r="C13" s="97" t="s">
        <v>33</v>
      </c>
      <c r="D13" s="97" t="s">
        <v>718</v>
      </c>
      <c r="E13" s="98">
        <v>45657</v>
      </c>
      <c r="F13" s="97"/>
      <c r="G13" s="97" t="s">
        <v>686</v>
      </c>
      <c r="H13" s="97" t="s">
        <v>687</v>
      </c>
      <c r="I13" s="97"/>
      <c r="J13" s="97" t="s">
        <v>31</v>
      </c>
      <c r="K13" s="97" t="s">
        <v>719</v>
      </c>
      <c r="L13" s="99">
        <v>98659033</v>
      </c>
      <c r="M13" s="99">
        <v>0</v>
      </c>
      <c r="N13" s="99">
        <v>98659033</v>
      </c>
      <c r="O13" s="99">
        <v>960000000</v>
      </c>
      <c r="P13" s="99">
        <v>2024000837</v>
      </c>
      <c r="Q13" s="99">
        <v>2024001370</v>
      </c>
      <c r="R13" s="97" t="s">
        <v>124</v>
      </c>
      <c r="S13" s="244"/>
    </row>
    <row r="14" spans="1:19" x14ac:dyDescent="0.25">
      <c r="A14" s="281" t="s">
        <v>138</v>
      </c>
      <c r="B14" s="281" t="s">
        <v>139</v>
      </c>
      <c r="C14" s="281" t="s">
        <v>26</v>
      </c>
      <c r="D14" s="281" t="s">
        <v>155</v>
      </c>
      <c r="E14" s="282">
        <v>45292</v>
      </c>
      <c r="F14" s="281"/>
      <c r="G14" s="281" t="s">
        <v>686</v>
      </c>
      <c r="H14" s="281" t="s">
        <v>687</v>
      </c>
      <c r="I14" s="281" t="s">
        <v>30</v>
      </c>
      <c r="J14" s="281" t="s">
        <v>31</v>
      </c>
      <c r="K14" s="281" t="s">
        <v>158</v>
      </c>
      <c r="L14" s="152">
        <v>0</v>
      </c>
      <c r="M14" s="152">
        <v>524105141</v>
      </c>
      <c r="N14" s="152">
        <v>524105141</v>
      </c>
      <c r="O14" s="153">
        <v>524105141</v>
      </c>
      <c r="P14" s="152">
        <v>0</v>
      </c>
      <c r="Q14" s="152">
        <v>0</v>
      </c>
      <c r="R14" s="281"/>
    </row>
    <row r="15" spans="1:19" x14ac:dyDescent="0.25">
      <c r="A15" s="281" t="s">
        <v>138</v>
      </c>
      <c r="B15" s="281" t="s">
        <v>139</v>
      </c>
      <c r="C15" s="281" t="s">
        <v>144</v>
      </c>
      <c r="D15" s="281" t="s">
        <v>689</v>
      </c>
      <c r="E15" s="282">
        <v>45341</v>
      </c>
      <c r="F15" s="281" t="s">
        <v>160</v>
      </c>
      <c r="G15" s="281" t="s">
        <v>686</v>
      </c>
      <c r="H15" s="281" t="s">
        <v>687</v>
      </c>
      <c r="I15" s="281"/>
      <c r="J15" s="281" t="s">
        <v>31</v>
      </c>
      <c r="K15" s="281" t="s">
        <v>690</v>
      </c>
      <c r="L15" s="152">
        <v>524105141</v>
      </c>
      <c r="M15" s="152">
        <v>0</v>
      </c>
      <c r="N15" s="152">
        <v>-524105141</v>
      </c>
      <c r="O15" s="153">
        <v>0</v>
      </c>
      <c r="P15" s="152">
        <v>2024000086</v>
      </c>
      <c r="Q15" s="152">
        <v>2024000086</v>
      </c>
      <c r="R15" s="281" t="s">
        <v>162</v>
      </c>
    </row>
    <row r="16" spans="1:19" x14ac:dyDescent="0.25">
      <c r="A16" s="281" t="s">
        <v>138</v>
      </c>
      <c r="B16" s="281" t="s">
        <v>139</v>
      </c>
      <c r="C16" s="281" t="s">
        <v>33</v>
      </c>
      <c r="D16" s="281" t="s">
        <v>720</v>
      </c>
      <c r="E16" s="282">
        <v>45611</v>
      </c>
      <c r="F16" s="281"/>
      <c r="G16" s="281" t="s">
        <v>686</v>
      </c>
      <c r="H16" s="281" t="s">
        <v>687</v>
      </c>
      <c r="I16" s="281"/>
      <c r="J16" s="281" t="s">
        <v>31</v>
      </c>
      <c r="K16" s="281" t="s">
        <v>721</v>
      </c>
      <c r="L16" s="152">
        <v>0</v>
      </c>
      <c r="M16" s="152">
        <v>519958262</v>
      </c>
      <c r="N16" s="152">
        <v>519958262</v>
      </c>
      <c r="O16" s="153">
        <v>519958262</v>
      </c>
      <c r="P16" s="152">
        <v>0</v>
      </c>
      <c r="Q16" s="152">
        <v>0</v>
      </c>
      <c r="R16" s="281"/>
    </row>
    <row r="17" spans="1:18" x14ac:dyDescent="0.25">
      <c r="A17" s="281" t="s">
        <v>138</v>
      </c>
      <c r="B17" s="281" t="s">
        <v>139</v>
      </c>
      <c r="C17" s="281" t="s">
        <v>144</v>
      </c>
      <c r="D17" s="281" t="s">
        <v>691</v>
      </c>
      <c r="E17" s="282">
        <v>45615</v>
      </c>
      <c r="F17" s="281"/>
      <c r="G17" s="281" t="s">
        <v>686</v>
      </c>
      <c r="H17" s="281" t="s">
        <v>687</v>
      </c>
      <c r="I17" s="281"/>
      <c r="J17" s="281" t="s">
        <v>31</v>
      </c>
      <c r="K17" s="281" t="s">
        <v>692</v>
      </c>
      <c r="L17" s="152">
        <v>519958262</v>
      </c>
      <c r="M17" s="152">
        <v>0</v>
      </c>
      <c r="N17" s="152">
        <v>-519958262</v>
      </c>
      <c r="O17" s="153">
        <v>0</v>
      </c>
      <c r="P17" s="152">
        <v>2024000470</v>
      </c>
      <c r="Q17" s="152">
        <v>2024000860</v>
      </c>
      <c r="R17" s="281" t="s">
        <v>295</v>
      </c>
    </row>
    <row r="18" spans="1:18" x14ac:dyDescent="0.25">
      <c r="A18" s="281" t="s">
        <v>138</v>
      </c>
      <c r="B18" s="281" t="s">
        <v>139</v>
      </c>
      <c r="C18" s="281" t="s">
        <v>33</v>
      </c>
      <c r="D18" s="281" t="s">
        <v>722</v>
      </c>
      <c r="E18" s="282">
        <v>45635</v>
      </c>
      <c r="F18" s="281"/>
      <c r="G18" s="281" t="s">
        <v>686</v>
      </c>
      <c r="H18" s="281" t="s">
        <v>687</v>
      </c>
      <c r="I18" s="281"/>
      <c r="J18" s="281" t="s">
        <v>31</v>
      </c>
      <c r="K18" s="281" t="s">
        <v>714</v>
      </c>
      <c r="L18" s="152">
        <v>0</v>
      </c>
      <c r="M18" s="152">
        <v>102000000</v>
      </c>
      <c r="N18" s="152">
        <v>102000000</v>
      </c>
      <c r="O18" s="153">
        <v>102000000</v>
      </c>
      <c r="P18" s="152">
        <v>0</v>
      </c>
      <c r="Q18" s="152">
        <v>0</v>
      </c>
      <c r="R18" s="281"/>
    </row>
    <row r="19" spans="1:18" x14ac:dyDescent="0.25">
      <c r="A19" s="281" t="s">
        <v>138</v>
      </c>
      <c r="B19" s="281" t="s">
        <v>139</v>
      </c>
      <c r="C19" s="281" t="s">
        <v>144</v>
      </c>
      <c r="D19" s="281" t="s">
        <v>713</v>
      </c>
      <c r="E19" s="282">
        <v>45638</v>
      </c>
      <c r="F19" s="281"/>
      <c r="G19" s="281" t="s">
        <v>686</v>
      </c>
      <c r="H19" s="281" t="s">
        <v>687</v>
      </c>
      <c r="I19" s="281"/>
      <c r="J19" s="281" t="s">
        <v>31</v>
      </c>
      <c r="K19" s="281" t="s">
        <v>714</v>
      </c>
      <c r="L19" s="152">
        <v>102000000</v>
      </c>
      <c r="M19" s="152">
        <v>0</v>
      </c>
      <c r="N19" s="152">
        <v>-102000000</v>
      </c>
      <c r="O19" s="153">
        <v>0</v>
      </c>
      <c r="P19" s="152">
        <v>2024000544</v>
      </c>
      <c r="Q19" s="152">
        <v>2024000895</v>
      </c>
      <c r="R19" s="281" t="s">
        <v>261</v>
      </c>
    </row>
    <row r="20" spans="1:18" x14ac:dyDescent="0.25">
      <c r="A20" s="281" t="s">
        <v>138</v>
      </c>
      <c r="B20" s="281" t="s">
        <v>139</v>
      </c>
      <c r="C20" s="281" t="s">
        <v>33</v>
      </c>
      <c r="D20" s="281" t="s">
        <v>723</v>
      </c>
      <c r="E20" s="282">
        <v>45643</v>
      </c>
      <c r="F20" s="281"/>
      <c r="G20" s="281" t="s">
        <v>686</v>
      </c>
      <c r="H20" s="281" t="s">
        <v>687</v>
      </c>
      <c r="I20" s="281"/>
      <c r="J20" s="281" t="s">
        <v>31</v>
      </c>
      <c r="K20" s="281" t="s">
        <v>688</v>
      </c>
      <c r="L20" s="152">
        <v>0</v>
      </c>
      <c r="M20" s="152">
        <v>600000000</v>
      </c>
      <c r="N20" s="152">
        <v>600000000</v>
      </c>
      <c r="O20" s="153">
        <v>600000000</v>
      </c>
      <c r="P20" s="152">
        <v>0</v>
      </c>
      <c r="Q20" s="152">
        <v>0</v>
      </c>
      <c r="R20" s="281"/>
    </row>
    <row r="21" spans="1:18" x14ac:dyDescent="0.25">
      <c r="A21" s="281" t="s">
        <v>138</v>
      </c>
      <c r="B21" s="281" t="s">
        <v>139</v>
      </c>
      <c r="C21" s="281" t="s">
        <v>33</v>
      </c>
      <c r="D21" s="281" t="s">
        <v>724</v>
      </c>
      <c r="E21" s="282">
        <v>45643</v>
      </c>
      <c r="F21" s="281"/>
      <c r="G21" s="281" t="s">
        <v>686</v>
      </c>
      <c r="H21" s="281" t="s">
        <v>687</v>
      </c>
      <c r="I21" s="281"/>
      <c r="J21" s="281" t="s">
        <v>31</v>
      </c>
      <c r="K21" s="281" t="s">
        <v>716</v>
      </c>
      <c r="L21" s="152">
        <v>0</v>
      </c>
      <c r="M21" s="152">
        <v>500000000</v>
      </c>
      <c r="N21" s="152">
        <v>500000000</v>
      </c>
      <c r="O21" s="153">
        <v>1100000000</v>
      </c>
      <c r="P21" s="152">
        <v>0</v>
      </c>
      <c r="Q21" s="152">
        <v>0</v>
      </c>
      <c r="R21" s="281"/>
    </row>
    <row r="22" spans="1:18" x14ac:dyDescent="0.25">
      <c r="A22" s="281" t="s">
        <v>138</v>
      </c>
      <c r="B22" s="281" t="s">
        <v>139</v>
      </c>
      <c r="C22" s="281" t="s">
        <v>33</v>
      </c>
      <c r="D22" s="281" t="s">
        <v>725</v>
      </c>
      <c r="E22" s="282">
        <v>45644</v>
      </c>
      <c r="F22" s="281"/>
      <c r="G22" s="281" t="s">
        <v>686</v>
      </c>
      <c r="H22" s="281" t="s">
        <v>687</v>
      </c>
      <c r="I22" s="281"/>
      <c r="J22" s="281" t="s">
        <v>31</v>
      </c>
      <c r="K22" s="281" t="s">
        <v>726</v>
      </c>
      <c r="L22" s="152">
        <v>0</v>
      </c>
      <c r="M22" s="152">
        <v>100000000</v>
      </c>
      <c r="N22" s="152">
        <v>100000000</v>
      </c>
      <c r="O22" s="153">
        <v>1200000000</v>
      </c>
      <c r="P22" s="152">
        <v>0</v>
      </c>
      <c r="Q22" s="152">
        <v>0</v>
      </c>
      <c r="R22" s="281"/>
    </row>
    <row r="23" spans="1:18" x14ac:dyDescent="0.25">
      <c r="A23" s="281" t="s">
        <v>138</v>
      </c>
      <c r="B23" s="281" t="s">
        <v>139</v>
      </c>
      <c r="C23" s="281" t="s">
        <v>33</v>
      </c>
      <c r="D23" s="281" t="s">
        <v>727</v>
      </c>
      <c r="E23" s="282">
        <v>45645</v>
      </c>
      <c r="F23" s="281"/>
      <c r="G23" s="281" t="s">
        <v>686</v>
      </c>
      <c r="H23" s="281" t="s">
        <v>687</v>
      </c>
      <c r="I23" s="281"/>
      <c r="J23" s="281" t="s">
        <v>31</v>
      </c>
      <c r="K23" s="281" t="s">
        <v>728</v>
      </c>
      <c r="L23" s="152">
        <v>0</v>
      </c>
      <c r="M23" s="152">
        <v>100000000</v>
      </c>
      <c r="N23" s="152">
        <v>100000000</v>
      </c>
      <c r="O23" s="153">
        <v>1300000000</v>
      </c>
      <c r="P23" s="152">
        <v>0</v>
      </c>
      <c r="Q23" s="152">
        <v>0</v>
      </c>
      <c r="R23" s="281"/>
    </row>
    <row r="24" spans="1:18" x14ac:dyDescent="0.25">
      <c r="A24" s="281" t="s">
        <v>138</v>
      </c>
      <c r="B24" s="281" t="s">
        <v>139</v>
      </c>
      <c r="C24" s="281" t="s">
        <v>33</v>
      </c>
      <c r="D24" s="281" t="s">
        <v>729</v>
      </c>
      <c r="E24" s="282">
        <v>45645</v>
      </c>
      <c r="F24" s="281"/>
      <c r="G24" s="281" t="s">
        <v>686</v>
      </c>
      <c r="H24" s="281" t="s">
        <v>687</v>
      </c>
      <c r="I24" s="281"/>
      <c r="J24" s="281" t="s">
        <v>31</v>
      </c>
      <c r="K24" s="281" t="s">
        <v>730</v>
      </c>
      <c r="L24" s="152">
        <v>0</v>
      </c>
      <c r="M24" s="152">
        <v>100000000</v>
      </c>
      <c r="N24" s="152">
        <v>100000000</v>
      </c>
      <c r="O24" s="153">
        <v>1400000000</v>
      </c>
      <c r="P24" s="152">
        <v>0</v>
      </c>
      <c r="Q24" s="152">
        <v>0</v>
      </c>
      <c r="R24" s="281"/>
    </row>
    <row r="25" spans="1:18" x14ac:dyDescent="0.25">
      <c r="A25" s="281" t="s">
        <v>138</v>
      </c>
      <c r="B25" s="281" t="s">
        <v>139</v>
      </c>
      <c r="C25" s="281" t="s">
        <v>33</v>
      </c>
      <c r="D25" s="281" t="s">
        <v>731</v>
      </c>
      <c r="E25" s="282">
        <v>45645</v>
      </c>
      <c r="F25" s="281"/>
      <c r="G25" s="281" t="s">
        <v>686</v>
      </c>
      <c r="H25" s="281" t="s">
        <v>687</v>
      </c>
      <c r="I25" s="281"/>
      <c r="J25" s="281" t="s">
        <v>31</v>
      </c>
      <c r="K25" s="281" t="s">
        <v>732</v>
      </c>
      <c r="L25" s="152">
        <v>0</v>
      </c>
      <c r="M25" s="152">
        <v>100000000</v>
      </c>
      <c r="N25" s="152">
        <v>100000000</v>
      </c>
      <c r="O25" s="153">
        <v>1500000000</v>
      </c>
      <c r="P25" s="152">
        <v>0</v>
      </c>
      <c r="Q25" s="152">
        <v>0</v>
      </c>
      <c r="R25" s="281"/>
    </row>
    <row r="26" spans="1:18" x14ac:dyDescent="0.25">
      <c r="A26" s="281" t="s">
        <v>138</v>
      </c>
      <c r="B26" s="281" t="s">
        <v>139</v>
      </c>
      <c r="C26" s="281" t="s">
        <v>33</v>
      </c>
      <c r="D26" s="281" t="s">
        <v>733</v>
      </c>
      <c r="E26" s="282">
        <v>45645</v>
      </c>
      <c r="F26" s="281"/>
      <c r="G26" s="281" t="s">
        <v>686</v>
      </c>
      <c r="H26" s="281" t="s">
        <v>687</v>
      </c>
      <c r="I26" s="281"/>
      <c r="J26" s="281" t="s">
        <v>31</v>
      </c>
      <c r="K26" s="281" t="s">
        <v>734</v>
      </c>
      <c r="L26" s="152">
        <v>0</v>
      </c>
      <c r="M26" s="152">
        <v>100000000</v>
      </c>
      <c r="N26" s="152">
        <v>100000000</v>
      </c>
      <c r="O26" s="153">
        <v>1600000000</v>
      </c>
      <c r="P26" s="152">
        <v>0</v>
      </c>
      <c r="Q26" s="152">
        <v>0</v>
      </c>
      <c r="R26" s="281"/>
    </row>
    <row r="27" spans="1:18" x14ac:dyDescent="0.25">
      <c r="A27" s="281" t="s">
        <v>138</v>
      </c>
      <c r="B27" s="281" t="s">
        <v>139</v>
      </c>
      <c r="C27" s="281" t="s">
        <v>33</v>
      </c>
      <c r="D27" s="281" t="s">
        <v>735</v>
      </c>
      <c r="E27" s="282">
        <v>45645</v>
      </c>
      <c r="F27" s="281"/>
      <c r="G27" s="281" t="s">
        <v>686</v>
      </c>
      <c r="H27" s="281" t="s">
        <v>687</v>
      </c>
      <c r="I27" s="281"/>
      <c r="J27" s="281" t="s">
        <v>31</v>
      </c>
      <c r="K27" s="281" t="s">
        <v>736</v>
      </c>
      <c r="L27" s="152">
        <v>0</v>
      </c>
      <c r="M27" s="152">
        <v>100000000</v>
      </c>
      <c r="N27" s="152">
        <v>100000000</v>
      </c>
      <c r="O27" s="153">
        <v>1700000000</v>
      </c>
      <c r="P27" s="152">
        <v>0</v>
      </c>
      <c r="Q27" s="152">
        <v>0</v>
      </c>
      <c r="R27" s="281"/>
    </row>
    <row r="28" spans="1:18" x14ac:dyDescent="0.25">
      <c r="A28" s="281" t="s">
        <v>138</v>
      </c>
      <c r="B28" s="281" t="s">
        <v>139</v>
      </c>
      <c r="C28" s="281" t="s">
        <v>33</v>
      </c>
      <c r="D28" s="281" t="s">
        <v>737</v>
      </c>
      <c r="E28" s="282">
        <v>45645</v>
      </c>
      <c r="F28" s="281"/>
      <c r="G28" s="281" t="s">
        <v>686</v>
      </c>
      <c r="H28" s="281" t="s">
        <v>687</v>
      </c>
      <c r="I28" s="281"/>
      <c r="J28" s="281" t="s">
        <v>31</v>
      </c>
      <c r="K28" s="281" t="s">
        <v>738</v>
      </c>
      <c r="L28" s="152">
        <v>0</v>
      </c>
      <c r="M28" s="152">
        <v>100000000</v>
      </c>
      <c r="N28" s="152">
        <v>100000000</v>
      </c>
      <c r="O28" s="153">
        <v>1800000000</v>
      </c>
      <c r="P28" s="152">
        <v>0</v>
      </c>
      <c r="Q28" s="152">
        <v>0</v>
      </c>
      <c r="R28" s="281"/>
    </row>
    <row r="29" spans="1:18" x14ac:dyDescent="0.25">
      <c r="A29" s="281" t="s">
        <v>138</v>
      </c>
      <c r="B29" s="281" t="s">
        <v>139</v>
      </c>
      <c r="C29" s="281" t="s">
        <v>33</v>
      </c>
      <c r="D29" s="281" t="s">
        <v>739</v>
      </c>
      <c r="E29" s="282">
        <v>45645</v>
      </c>
      <c r="F29" s="281"/>
      <c r="G29" s="281" t="s">
        <v>686</v>
      </c>
      <c r="H29" s="281" t="s">
        <v>687</v>
      </c>
      <c r="I29" s="281"/>
      <c r="J29" s="281" t="s">
        <v>31</v>
      </c>
      <c r="K29" s="281" t="s">
        <v>740</v>
      </c>
      <c r="L29" s="152">
        <v>0</v>
      </c>
      <c r="M29" s="152">
        <v>100000000</v>
      </c>
      <c r="N29" s="152">
        <v>100000000</v>
      </c>
      <c r="O29" s="153">
        <v>1900000000</v>
      </c>
      <c r="P29" s="152">
        <v>0</v>
      </c>
      <c r="Q29" s="152">
        <v>0</v>
      </c>
      <c r="R29" s="281"/>
    </row>
    <row r="30" spans="1:18" x14ac:dyDescent="0.25">
      <c r="A30" s="281" t="s">
        <v>138</v>
      </c>
      <c r="B30" s="281" t="s">
        <v>139</v>
      </c>
      <c r="C30" s="281" t="s">
        <v>33</v>
      </c>
      <c r="D30" s="281" t="s">
        <v>741</v>
      </c>
      <c r="E30" s="282">
        <v>45647</v>
      </c>
      <c r="F30" s="281"/>
      <c r="G30" s="281" t="s">
        <v>686</v>
      </c>
      <c r="H30" s="281" t="s">
        <v>687</v>
      </c>
      <c r="I30" s="281"/>
      <c r="J30" s="281" t="s">
        <v>31</v>
      </c>
      <c r="K30" s="281" t="s">
        <v>742</v>
      </c>
      <c r="L30" s="152">
        <v>0</v>
      </c>
      <c r="M30" s="152">
        <v>100000000</v>
      </c>
      <c r="N30" s="152">
        <v>100000000</v>
      </c>
      <c r="O30" s="153">
        <v>2000000000</v>
      </c>
      <c r="P30" s="152">
        <v>0</v>
      </c>
      <c r="Q30" s="152">
        <v>0</v>
      </c>
      <c r="R30" s="281"/>
    </row>
    <row r="31" spans="1:18" x14ac:dyDescent="0.25">
      <c r="A31" s="281" t="s">
        <v>138</v>
      </c>
      <c r="B31" s="281" t="s">
        <v>139</v>
      </c>
      <c r="C31" s="281" t="s">
        <v>33</v>
      </c>
      <c r="D31" s="281" t="s">
        <v>743</v>
      </c>
      <c r="E31" s="282">
        <v>45647</v>
      </c>
      <c r="F31" s="281"/>
      <c r="G31" s="281" t="s">
        <v>686</v>
      </c>
      <c r="H31" s="281" t="s">
        <v>687</v>
      </c>
      <c r="I31" s="281"/>
      <c r="J31" s="281" t="s">
        <v>31</v>
      </c>
      <c r="K31" s="281" t="s">
        <v>744</v>
      </c>
      <c r="L31" s="152">
        <v>0</v>
      </c>
      <c r="M31" s="152">
        <v>100000000</v>
      </c>
      <c r="N31" s="152">
        <v>100000000</v>
      </c>
      <c r="O31" s="153">
        <v>2100000000</v>
      </c>
      <c r="P31" s="152">
        <v>0</v>
      </c>
      <c r="Q31" s="152">
        <v>0</v>
      </c>
      <c r="R31" s="281"/>
    </row>
    <row r="32" spans="1:18" x14ac:dyDescent="0.25">
      <c r="A32" s="281" t="s">
        <v>138</v>
      </c>
      <c r="B32" s="281" t="s">
        <v>139</v>
      </c>
      <c r="C32" s="281" t="s">
        <v>33</v>
      </c>
      <c r="D32" s="281" t="s">
        <v>745</v>
      </c>
      <c r="E32" s="282">
        <v>45647</v>
      </c>
      <c r="F32" s="281"/>
      <c r="G32" s="281" t="s">
        <v>686</v>
      </c>
      <c r="H32" s="281" t="s">
        <v>687</v>
      </c>
      <c r="I32" s="281"/>
      <c r="J32" s="281" t="s">
        <v>31</v>
      </c>
      <c r="K32" s="281" t="s">
        <v>746</v>
      </c>
      <c r="L32" s="152">
        <v>0</v>
      </c>
      <c r="M32" s="152">
        <v>100000000</v>
      </c>
      <c r="N32" s="152">
        <v>100000000</v>
      </c>
      <c r="O32" s="153">
        <v>2200000000</v>
      </c>
      <c r="P32" s="152">
        <v>0</v>
      </c>
      <c r="Q32" s="152">
        <v>0</v>
      </c>
      <c r="R32" s="281"/>
    </row>
    <row r="33" spans="1:21" x14ac:dyDescent="0.25">
      <c r="A33" s="281" t="s">
        <v>138</v>
      </c>
      <c r="B33" s="281" t="s">
        <v>139</v>
      </c>
      <c r="C33" s="281" t="s">
        <v>144</v>
      </c>
      <c r="D33" s="281" t="s">
        <v>715</v>
      </c>
      <c r="E33" s="282">
        <v>45649</v>
      </c>
      <c r="F33" s="281"/>
      <c r="G33" s="281" t="s">
        <v>686</v>
      </c>
      <c r="H33" s="281" t="s">
        <v>687</v>
      </c>
      <c r="I33" s="281"/>
      <c r="J33" s="281" t="s">
        <v>31</v>
      </c>
      <c r="K33" s="281" t="s">
        <v>716</v>
      </c>
      <c r="L33" s="152">
        <v>500000000</v>
      </c>
      <c r="M33" s="152">
        <v>0</v>
      </c>
      <c r="N33" s="152">
        <v>-500000000</v>
      </c>
      <c r="O33" s="153">
        <v>1700000000</v>
      </c>
      <c r="P33" s="152">
        <v>2024000524</v>
      </c>
      <c r="Q33" s="152">
        <v>2024001096</v>
      </c>
      <c r="R33" s="281" t="s">
        <v>747</v>
      </c>
    </row>
    <row r="34" spans="1:21" x14ac:dyDescent="0.25">
      <c r="A34" s="281" t="s">
        <v>138</v>
      </c>
      <c r="B34" s="281" t="s">
        <v>139</v>
      </c>
      <c r="C34" s="281" t="s">
        <v>144</v>
      </c>
      <c r="D34" s="281" t="s">
        <v>685</v>
      </c>
      <c r="E34" s="282">
        <v>45652</v>
      </c>
      <c r="F34" s="281"/>
      <c r="G34" s="281" t="s">
        <v>686</v>
      </c>
      <c r="H34" s="281" t="s">
        <v>687</v>
      </c>
      <c r="I34" s="281"/>
      <c r="J34" s="281" t="s">
        <v>31</v>
      </c>
      <c r="K34" s="281" t="s">
        <v>688</v>
      </c>
      <c r="L34" s="152">
        <v>600000000</v>
      </c>
      <c r="M34" s="152">
        <v>0</v>
      </c>
      <c r="N34" s="152">
        <v>-600000000</v>
      </c>
      <c r="O34" s="153">
        <v>1100000000</v>
      </c>
      <c r="P34" s="152">
        <v>2024000553</v>
      </c>
      <c r="Q34" s="152">
        <v>2024000927</v>
      </c>
      <c r="R34" s="281" t="s">
        <v>601</v>
      </c>
    </row>
    <row r="35" spans="1:21" x14ac:dyDescent="0.25">
      <c r="A35" s="281" t="s">
        <v>138</v>
      </c>
      <c r="B35" s="281" t="s">
        <v>139</v>
      </c>
      <c r="C35" s="281" t="s">
        <v>144</v>
      </c>
      <c r="D35" s="281" t="s">
        <v>693</v>
      </c>
      <c r="E35" s="282">
        <v>45654</v>
      </c>
      <c r="F35" s="281"/>
      <c r="G35" s="281" t="s">
        <v>686</v>
      </c>
      <c r="H35" s="281" t="s">
        <v>687</v>
      </c>
      <c r="I35" s="281"/>
      <c r="J35" s="281" t="s">
        <v>31</v>
      </c>
      <c r="K35" s="281" t="s">
        <v>694</v>
      </c>
      <c r="L35" s="152">
        <v>100000000</v>
      </c>
      <c r="M35" s="152">
        <v>0</v>
      </c>
      <c r="N35" s="152">
        <v>-100000000</v>
      </c>
      <c r="O35" s="153">
        <v>1000000000</v>
      </c>
      <c r="P35" s="152">
        <v>2024000514</v>
      </c>
      <c r="Q35" s="152">
        <v>2024000888</v>
      </c>
      <c r="R35" s="281" t="s">
        <v>111</v>
      </c>
    </row>
    <row r="36" spans="1:21" x14ac:dyDescent="0.25">
      <c r="A36" s="281" t="s">
        <v>138</v>
      </c>
      <c r="B36" s="281" t="s">
        <v>139</v>
      </c>
      <c r="C36" s="281" t="s">
        <v>144</v>
      </c>
      <c r="D36" s="281" t="s">
        <v>695</v>
      </c>
      <c r="E36" s="282">
        <v>45654</v>
      </c>
      <c r="F36" s="281"/>
      <c r="G36" s="281" t="s">
        <v>686</v>
      </c>
      <c r="H36" s="281" t="s">
        <v>687</v>
      </c>
      <c r="I36" s="281"/>
      <c r="J36" s="281" t="s">
        <v>31</v>
      </c>
      <c r="K36" s="281" t="s">
        <v>696</v>
      </c>
      <c r="L36" s="152">
        <v>100000000</v>
      </c>
      <c r="M36" s="152">
        <v>0</v>
      </c>
      <c r="N36" s="152">
        <v>-100000000</v>
      </c>
      <c r="O36" s="153">
        <v>900000000</v>
      </c>
      <c r="P36" s="152">
        <v>2024000653</v>
      </c>
      <c r="Q36" s="152">
        <v>2024001019</v>
      </c>
      <c r="R36" s="281" t="s">
        <v>152</v>
      </c>
    </row>
    <row r="37" spans="1:21" x14ac:dyDescent="0.25">
      <c r="A37" s="281" t="s">
        <v>138</v>
      </c>
      <c r="B37" s="281" t="s">
        <v>139</v>
      </c>
      <c r="C37" s="281" t="s">
        <v>144</v>
      </c>
      <c r="D37" s="281" t="s">
        <v>697</v>
      </c>
      <c r="E37" s="282">
        <v>45654</v>
      </c>
      <c r="F37" s="281"/>
      <c r="G37" s="281" t="s">
        <v>686</v>
      </c>
      <c r="H37" s="281" t="s">
        <v>687</v>
      </c>
      <c r="I37" s="281"/>
      <c r="J37" s="281" t="s">
        <v>31</v>
      </c>
      <c r="K37" s="281" t="s">
        <v>698</v>
      </c>
      <c r="L37" s="152">
        <v>100000000</v>
      </c>
      <c r="M37" s="152">
        <v>0</v>
      </c>
      <c r="N37" s="152">
        <v>-100000000</v>
      </c>
      <c r="O37" s="153">
        <v>800000000</v>
      </c>
      <c r="P37" s="152">
        <v>2024000528</v>
      </c>
      <c r="Q37" s="152">
        <v>2024000893</v>
      </c>
      <c r="R37" s="281" t="s">
        <v>111</v>
      </c>
    </row>
    <row r="38" spans="1:21" x14ac:dyDescent="0.25">
      <c r="A38" s="281" t="s">
        <v>138</v>
      </c>
      <c r="B38" s="281" t="s">
        <v>139</v>
      </c>
      <c r="C38" s="281" t="s">
        <v>144</v>
      </c>
      <c r="D38" s="281" t="s">
        <v>699</v>
      </c>
      <c r="E38" s="282">
        <v>45654</v>
      </c>
      <c r="F38" s="281"/>
      <c r="G38" s="281" t="s">
        <v>686</v>
      </c>
      <c r="H38" s="281" t="s">
        <v>687</v>
      </c>
      <c r="I38" s="281"/>
      <c r="J38" s="281" t="s">
        <v>31</v>
      </c>
      <c r="K38" s="281" t="s">
        <v>700</v>
      </c>
      <c r="L38" s="152">
        <v>100000000</v>
      </c>
      <c r="M38" s="152">
        <v>0</v>
      </c>
      <c r="N38" s="152">
        <v>-100000000</v>
      </c>
      <c r="O38" s="153">
        <v>700000000</v>
      </c>
      <c r="P38" s="152">
        <v>2024000533</v>
      </c>
      <c r="Q38" s="152">
        <v>2024000903</v>
      </c>
      <c r="R38" s="281" t="s">
        <v>111</v>
      </c>
    </row>
    <row r="39" spans="1:21" x14ac:dyDescent="0.25">
      <c r="A39" s="281" t="s">
        <v>138</v>
      </c>
      <c r="B39" s="281" t="s">
        <v>139</v>
      </c>
      <c r="C39" s="281" t="s">
        <v>144</v>
      </c>
      <c r="D39" s="281" t="s">
        <v>701</v>
      </c>
      <c r="E39" s="282">
        <v>45654</v>
      </c>
      <c r="F39" s="281"/>
      <c r="G39" s="281" t="s">
        <v>686</v>
      </c>
      <c r="H39" s="281" t="s">
        <v>687</v>
      </c>
      <c r="I39" s="281"/>
      <c r="J39" s="281" t="s">
        <v>31</v>
      </c>
      <c r="K39" s="281" t="s">
        <v>702</v>
      </c>
      <c r="L39" s="152">
        <v>100000000</v>
      </c>
      <c r="M39" s="152">
        <v>0</v>
      </c>
      <c r="N39" s="152">
        <v>-100000000</v>
      </c>
      <c r="O39" s="153">
        <v>600000000</v>
      </c>
      <c r="P39" s="152">
        <v>2024000513</v>
      </c>
      <c r="Q39" s="152">
        <v>2024000891</v>
      </c>
      <c r="R39" s="281" t="s">
        <v>111</v>
      </c>
    </row>
    <row r="40" spans="1:21" x14ac:dyDescent="0.25">
      <c r="A40" s="281" t="s">
        <v>138</v>
      </c>
      <c r="B40" s="281" t="s">
        <v>139</v>
      </c>
      <c r="C40" s="281" t="s">
        <v>144</v>
      </c>
      <c r="D40" s="281" t="s">
        <v>703</v>
      </c>
      <c r="E40" s="282">
        <v>45654</v>
      </c>
      <c r="F40" s="281"/>
      <c r="G40" s="281" t="s">
        <v>686</v>
      </c>
      <c r="H40" s="281" t="s">
        <v>687</v>
      </c>
      <c r="I40" s="281"/>
      <c r="J40" s="281" t="s">
        <v>31</v>
      </c>
      <c r="K40" s="281" t="s">
        <v>704</v>
      </c>
      <c r="L40" s="152">
        <v>100000000</v>
      </c>
      <c r="M40" s="152">
        <v>0</v>
      </c>
      <c r="N40" s="152">
        <v>-100000000</v>
      </c>
      <c r="O40" s="153">
        <v>500000000</v>
      </c>
      <c r="P40" s="152">
        <v>2024000510</v>
      </c>
      <c r="Q40" s="152">
        <v>2024000894</v>
      </c>
      <c r="R40" s="281" t="s">
        <v>111</v>
      </c>
    </row>
    <row r="41" spans="1:21" x14ac:dyDescent="0.25">
      <c r="A41" s="281" t="s">
        <v>138</v>
      </c>
      <c r="B41" s="281" t="s">
        <v>139</v>
      </c>
      <c r="C41" s="281" t="s">
        <v>144</v>
      </c>
      <c r="D41" s="281" t="s">
        <v>705</v>
      </c>
      <c r="E41" s="282">
        <v>45654</v>
      </c>
      <c r="F41" s="281"/>
      <c r="G41" s="281" t="s">
        <v>686</v>
      </c>
      <c r="H41" s="281" t="s">
        <v>687</v>
      </c>
      <c r="I41" s="281"/>
      <c r="J41" s="281" t="s">
        <v>31</v>
      </c>
      <c r="K41" s="281" t="s">
        <v>706</v>
      </c>
      <c r="L41" s="152">
        <v>100000000</v>
      </c>
      <c r="M41" s="152">
        <v>0</v>
      </c>
      <c r="N41" s="152">
        <v>-100000000</v>
      </c>
      <c r="O41" s="153">
        <v>400000000</v>
      </c>
      <c r="P41" s="152">
        <v>2024000515</v>
      </c>
      <c r="Q41" s="152">
        <v>2024000899</v>
      </c>
      <c r="R41" s="281" t="s">
        <v>111</v>
      </c>
    </row>
    <row r="42" spans="1:21" x14ac:dyDescent="0.25">
      <c r="A42" s="281" t="s">
        <v>138</v>
      </c>
      <c r="B42" s="281" t="s">
        <v>139</v>
      </c>
      <c r="C42" s="281" t="s">
        <v>144</v>
      </c>
      <c r="D42" s="281" t="s">
        <v>707</v>
      </c>
      <c r="E42" s="282">
        <v>45654</v>
      </c>
      <c r="F42" s="281"/>
      <c r="G42" s="281" t="s">
        <v>686</v>
      </c>
      <c r="H42" s="281" t="s">
        <v>687</v>
      </c>
      <c r="I42" s="281"/>
      <c r="J42" s="281" t="s">
        <v>31</v>
      </c>
      <c r="K42" s="281" t="s">
        <v>708</v>
      </c>
      <c r="L42" s="152">
        <v>100000000</v>
      </c>
      <c r="M42" s="152">
        <v>0</v>
      </c>
      <c r="N42" s="152">
        <v>-100000000</v>
      </c>
      <c r="O42" s="153">
        <v>300000000</v>
      </c>
      <c r="P42" s="152">
        <v>2024000511</v>
      </c>
      <c r="Q42" s="152">
        <v>2024000886</v>
      </c>
      <c r="R42" s="281" t="s">
        <v>111</v>
      </c>
    </row>
    <row r="43" spans="1:21" x14ac:dyDescent="0.25">
      <c r="A43" s="281" t="s">
        <v>138</v>
      </c>
      <c r="B43" s="281" t="s">
        <v>139</v>
      </c>
      <c r="C43" s="281" t="s">
        <v>144</v>
      </c>
      <c r="D43" s="281" t="s">
        <v>709</v>
      </c>
      <c r="E43" s="282">
        <v>45654</v>
      </c>
      <c r="F43" s="281"/>
      <c r="G43" s="281" t="s">
        <v>686</v>
      </c>
      <c r="H43" s="281" t="s">
        <v>687</v>
      </c>
      <c r="I43" s="281"/>
      <c r="J43" s="281" t="s">
        <v>31</v>
      </c>
      <c r="K43" s="281" t="s">
        <v>710</v>
      </c>
      <c r="L43" s="152">
        <v>100000000</v>
      </c>
      <c r="M43" s="152">
        <v>0</v>
      </c>
      <c r="N43" s="152">
        <v>-100000000</v>
      </c>
      <c r="O43" s="153">
        <v>200000000</v>
      </c>
      <c r="P43" s="152">
        <v>2024000512</v>
      </c>
      <c r="Q43" s="152">
        <v>2024000912</v>
      </c>
      <c r="R43" s="281" t="s">
        <v>111</v>
      </c>
    </row>
    <row r="44" spans="1:21" x14ac:dyDescent="0.25">
      <c r="A44" s="281" t="s">
        <v>138</v>
      </c>
      <c r="B44" s="281" t="s">
        <v>139</v>
      </c>
      <c r="C44" s="281" t="s">
        <v>144</v>
      </c>
      <c r="D44" s="281" t="s">
        <v>250</v>
      </c>
      <c r="E44" s="282">
        <v>45654</v>
      </c>
      <c r="F44" s="281"/>
      <c r="G44" s="281" t="s">
        <v>686</v>
      </c>
      <c r="H44" s="281" t="s">
        <v>687</v>
      </c>
      <c r="I44" s="281"/>
      <c r="J44" s="281" t="s">
        <v>31</v>
      </c>
      <c r="K44" s="281" t="s">
        <v>711</v>
      </c>
      <c r="L44" s="152">
        <v>100000000</v>
      </c>
      <c r="M44" s="152">
        <v>0</v>
      </c>
      <c r="N44" s="152">
        <v>-100000000</v>
      </c>
      <c r="O44" s="153">
        <v>100000000</v>
      </c>
      <c r="P44" s="152">
        <v>2024000509</v>
      </c>
      <c r="Q44" s="152">
        <v>2024000901</v>
      </c>
      <c r="R44" s="281" t="s">
        <v>111</v>
      </c>
    </row>
    <row r="45" spans="1:21" x14ac:dyDescent="0.25">
      <c r="A45" s="281" t="s">
        <v>138</v>
      </c>
      <c r="B45" s="281" t="s">
        <v>139</v>
      </c>
      <c r="C45" s="281" t="s">
        <v>144</v>
      </c>
      <c r="D45" s="281" t="s">
        <v>153</v>
      </c>
      <c r="E45" s="282">
        <v>45654</v>
      </c>
      <c r="F45" s="281"/>
      <c r="G45" s="281" t="s">
        <v>686</v>
      </c>
      <c r="H45" s="281" t="s">
        <v>687</v>
      </c>
      <c r="I45" s="281"/>
      <c r="J45" s="281" t="s">
        <v>31</v>
      </c>
      <c r="K45" s="281" t="s">
        <v>712</v>
      </c>
      <c r="L45" s="152">
        <v>100000000</v>
      </c>
      <c r="M45" s="152">
        <v>0</v>
      </c>
      <c r="N45" s="152">
        <v>-100000000</v>
      </c>
      <c r="O45" s="153">
        <v>0</v>
      </c>
      <c r="P45" s="152">
        <v>2024000529</v>
      </c>
      <c r="Q45" s="152">
        <v>2024000907</v>
      </c>
      <c r="R45" s="281" t="s">
        <v>111</v>
      </c>
    </row>
    <row r="46" spans="1:21" x14ac:dyDescent="0.25">
      <c r="A46" s="281" t="s">
        <v>138</v>
      </c>
      <c r="B46" s="281" t="s">
        <v>139</v>
      </c>
      <c r="C46" s="281" t="s">
        <v>33</v>
      </c>
      <c r="D46" s="281" t="s">
        <v>707</v>
      </c>
      <c r="E46" s="282">
        <v>45657</v>
      </c>
      <c r="F46" s="281"/>
      <c r="G46" s="281" t="s">
        <v>686</v>
      </c>
      <c r="H46" s="281" t="s">
        <v>687</v>
      </c>
      <c r="I46" s="281"/>
      <c r="J46" s="281" t="s">
        <v>31</v>
      </c>
      <c r="K46" s="281" t="s">
        <v>717</v>
      </c>
      <c r="L46" s="152">
        <v>0</v>
      </c>
      <c r="M46" s="152">
        <v>861340967</v>
      </c>
      <c r="N46" s="152">
        <v>861340967</v>
      </c>
      <c r="O46" s="153">
        <v>861340967</v>
      </c>
      <c r="P46" s="152">
        <v>0</v>
      </c>
      <c r="Q46" s="152">
        <v>0</v>
      </c>
      <c r="R46" s="281"/>
    </row>
    <row r="47" spans="1:21" x14ac:dyDescent="0.25">
      <c r="A47" s="281" t="s">
        <v>138</v>
      </c>
      <c r="B47" s="281" t="s">
        <v>139</v>
      </c>
      <c r="C47" s="281" t="s">
        <v>33</v>
      </c>
      <c r="D47" s="281" t="s">
        <v>718</v>
      </c>
      <c r="E47" s="282">
        <v>45657</v>
      </c>
      <c r="F47" s="281"/>
      <c r="G47" s="281" t="s">
        <v>686</v>
      </c>
      <c r="H47" s="281" t="s">
        <v>687</v>
      </c>
      <c r="I47" s="281"/>
      <c r="J47" s="281" t="s">
        <v>31</v>
      </c>
      <c r="K47" s="281" t="s">
        <v>719</v>
      </c>
      <c r="L47" s="152">
        <v>0</v>
      </c>
      <c r="M47" s="152">
        <v>98659033</v>
      </c>
      <c r="N47" s="152">
        <v>98659033</v>
      </c>
      <c r="O47" s="153">
        <v>960000000</v>
      </c>
      <c r="P47" s="152">
        <v>0</v>
      </c>
      <c r="Q47" s="152">
        <v>0</v>
      </c>
      <c r="R47" s="281"/>
    </row>
    <row r="48" spans="1:21" x14ac:dyDescent="0.25">
      <c r="A48" s="281" t="s">
        <v>138</v>
      </c>
      <c r="B48" s="281" t="s">
        <v>139</v>
      </c>
      <c r="C48" s="281" t="s">
        <v>33</v>
      </c>
      <c r="D48" s="281" t="s">
        <v>748</v>
      </c>
      <c r="E48" s="282">
        <v>45657</v>
      </c>
      <c r="F48" s="281"/>
      <c r="G48" s="281" t="s">
        <v>686</v>
      </c>
      <c r="H48" s="281" t="s">
        <v>687</v>
      </c>
      <c r="I48" s="281"/>
      <c r="J48" s="281" t="s">
        <v>31</v>
      </c>
      <c r="K48" s="281" t="s">
        <v>749</v>
      </c>
      <c r="L48" s="152">
        <v>0</v>
      </c>
      <c r="M48" s="152">
        <v>153766000</v>
      </c>
      <c r="N48" s="152">
        <v>153766000</v>
      </c>
      <c r="O48" s="153">
        <v>1113766000</v>
      </c>
      <c r="P48" s="87">
        <v>0</v>
      </c>
      <c r="Q48" s="87">
        <v>0</v>
      </c>
      <c r="R48" s="163"/>
      <c r="S48" s="164"/>
      <c r="T48" s="164"/>
      <c r="U48" s="164"/>
    </row>
    <row r="49" spans="1:21" x14ac:dyDescent="0.25">
      <c r="A49" s="265" t="s">
        <v>138</v>
      </c>
      <c r="B49" s="265" t="s">
        <v>139</v>
      </c>
      <c r="C49" s="265" t="s">
        <v>33</v>
      </c>
      <c r="D49" s="265" t="s">
        <v>502</v>
      </c>
      <c r="E49" s="266">
        <v>45657</v>
      </c>
      <c r="F49" s="265"/>
      <c r="G49" s="265" t="s">
        <v>686</v>
      </c>
      <c r="H49" s="265" t="s">
        <v>687</v>
      </c>
      <c r="I49" s="265"/>
      <c r="J49" s="265" t="s">
        <v>31</v>
      </c>
      <c r="K49" s="265" t="s">
        <v>750</v>
      </c>
      <c r="L49" s="153">
        <v>0</v>
      </c>
      <c r="M49" s="153">
        <v>100000000</v>
      </c>
      <c r="N49" s="153">
        <v>100000000</v>
      </c>
      <c r="O49" s="153">
        <v>1213766000</v>
      </c>
      <c r="P49" s="87">
        <v>0</v>
      </c>
      <c r="Q49" s="87">
        <v>0</v>
      </c>
      <c r="R49" s="163"/>
      <c r="S49" s="164"/>
      <c r="T49" s="164"/>
      <c r="U49" s="164"/>
    </row>
    <row r="50" spans="1:21" x14ac:dyDescent="0.25">
      <c r="A50" s="281"/>
      <c r="B50" s="281"/>
      <c r="C50" s="281"/>
      <c r="D50" s="281"/>
      <c r="E50" s="282"/>
      <c r="F50" s="281"/>
      <c r="G50" s="281"/>
      <c r="H50" s="281"/>
      <c r="I50" s="281"/>
      <c r="J50" s="281"/>
      <c r="K50" s="281"/>
      <c r="L50" s="152"/>
      <c r="M50" s="152"/>
      <c r="N50" s="152"/>
      <c r="O50" s="153"/>
      <c r="P50" s="152"/>
      <c r="Q50" s="152"/>
      <c r="R50" s="281"/>
    </row>
    <row r="51" spans="1:21" x14ac:dyDescent="0.25">
      <c r="A51" s="281" t="s">
        <v>48</v>
      </c>
      <c r="B51" s="281" t="s">
        <v>49</v>
      </c>
      <c r="C51" s="281" t="s">
        <v>33</v>
      </c>
      <c r="D51" s="281" t="s">
        <v>720</v>
      </c>
      <c r="E51" s="282">
        <v>45611</v>
      </c>
      <c r="F51" s="281"/>
      <c r="G51" s="281" t="s">
        <v>686</v>
      </c>
      <c r="H51" s="281" t="s">
        <v>687</v>
      </c>
      <c r="I51" s="281"/>
      <c r="J51" s="281" t="s">
        <v>31</v>
      </c>
      <c r="K51" s="281" t="s">
        <v>721</v>
      </c>
      <c r="L51" s="152">
        <v>519958262</v>
      </c>
      <c r="M51" s="152">
        <v>0</v>
      </c>
      <c r="N51" s="152">
        <v>519958262</v>
      </c>
      <c r="O51" s="153">
        <v>519958262</v>
      </c>
      <c r="P51" s="152">
        <v>2024000470</v>
      </c>
      <c r="Q51" s="152">
        <v>2024000860</v>
      </c>
      <c r="R51" s="281" t="s">
        <v>295</v>
      </c>
    </row>
    <row r="52" spans="1:21" x14ac:dyDescent="0.25">
      <c r="A52" s="281" t="s">
        <v>48</v>
      </c>
      <c r="B52" s="281" t="s">
        <v>49</v>
      </c>
      <c r="C52" s="281" t="s">
        <v>33</v>
      </c>
      <c r="D52" s="281" t="s">
        <v>722</v>
      </c>
      <c r="E52" s="282">
        <v>45635</v>
      </c>
      <c r="F52" s="281"/>
      <c r="G52" s="281" t="s">
        <v>686</v>
      </c>
      <c r="H52" s="281" t="s">
        <v>687</v>
      </c>
      <c r="I52" s="281"/>
      <c r="J52" s="281" t="s">
        <v>31</v>
      </c>
      <c r="K52" s="281" t="s">
        <v>714</v>
      </c>
      <c r="L52" s="152">
        <v>102000000</v>
      </c>
      <c r="M52" s="152">
        <v>0</v>
      </c>
      <c r="N52" s="152">
        <v>102000000</v>
      </c>
      <c r="O52" s="153">
        <v>621958262</v>
      </c>
      <c r="P52" s="152">
        <v>2024000544</v>
      </c>
      <c r="Q52" s="152">
        <v>2024000895</v>
      </c>
      <c r="R52" s="281" t="s">
        <v>261</v>
      </c>
    </row>
    <row r="53" spans="1:21" x14ac:dyDescent="0.25">
      <c r="A53" s="281" t="s">
        <v>48</v>
      </c>
      <c r="B53" s="281" t="s">
        <v>49</v>
      </c>
      <c r="C53" s="281" t="s">
        <v>33</v>
      </c>
      <c r="D53" s="281" t="s">
        <v>723</v>
      </c>
      <c r="E53" s="282">
        <v>45643</v>
      </c>
      <c r="F53" s="281"/>
      <c r="G53" s="281" t="s">
        <v>686</v>
      </c>
      <c r="H53" s="281" t="s">
        <v>687</v>
      </c>
      <c r="I53" s="281"/>
      <c r="J53" s="281" t="s">
        <v>31</v>
      </c>
      <c r="K53" s="281" t="s">
        <v>688</v>
      </c>
      <c r="L53" s="152">
        <v>600000000</v>
      </c>
      <c r="M53" s="152">
        <v>0</v>
      </c>
      <c r="N53" s="152">
        <v>600000000</v>
      </c>
      <c r="O53" s="153">
        <v>1221958262</v>
      </c>
      <c r="P53" s="152">
        <v>2024000553</v>
      </c>
      <c r="Q53" s="152">
        <v>2024000927</v>
      </c>
      <c r="R53" s="281" t="s">
        <v>601</v>
      </c>
    </row>
    <row r="54" spans="1:21" x14ac:dyDescent="0.25">
      <c r="A54" s="281" t="s">
        <v>48</v>
      </c>
      <c r="B54" s="281" t="s">
        <v>49</v>
      </c>
      <c r="C54" s="281" t="s">
        <v>33</v>
      </c>
      <c r="D54" s="281" t="s">
        <v>724</v>
      </c>
      <c r="E54" s="282">
        <v>45643</v>
      </c>
      <c r="F54" s="281"/>
      <c r="G54" s="281" t="s">
        <v>686</v>
      </c>
      <c r="H54" s="281" t="s">
        <v>687</v>
      </c>
      <c r="I54" s="281"/>
      <c r="J54" s="281" t="s">
        <v>31</v>
      </c>
      <c r="K54" s="281" t="s">
        <v>716</v>
      </c>
      <c r="L54" s="152">
        <v>500000000</v>
      </c>
      <c r="M54" s="152">
        <v>0</v>
      </c>
      <c r="N54" s="152">
        <v>500000000</v>
      </c>
      <c r="O54" s="153">
        <v>1721958262</v>
      </c>
      <c r="P54" s="152">
        <v>2024000524</v>
      </c>
      <c r="Q54" s="152">
        <v>2024001096</v>
      </c>
      <c r="R54" s="281" t="s">
        <v>747</v>
      </c>
    </row>
    <row r="55" spans="1:21" x14ac:dyDescent="0.25">
      <c r="A55" s="281" t="s">
        <v>48</v>
      </c>
      <c r="B55" s="281" t="s">
        <v>49</v>
      </c>
      <c r="C55" s="281" t="s">
        <v>33</v>
      </c>
      <c r="D55" s="281" t="s">
        <v>725</v>
      </c>
      <c r="E55" s="282">
        <v>45644</v>
      </c>
      <c r="F55" s="281"/>
      <c r="G55" s="281" t="s">
        <v>686</v>
      </c>
      <c r="H55" s="281" t="s">
        <v>687</v>
      </c>
      <c r="I55" s="281"/>
      <c r="J55" s="281" t="s">
        <v>31</v>
      </c>
      <c r="K55" s="281" t="s">
        <v>726</v>
      </c>
      <c r="L55" s="152">
        <v>100000000</v>
      </c>
      <c r="M55" s="152">
        <v>0</v>
      </c>
      <c r="N55" s="152">
        <v>100000000</v>
      </c>
      <c r="O55" s="153">
        <v>1821958262</v>
      </c>
      <c r="P55" s="152">
        <v>2024000529</v>
      </c>
      <c r="Q55" s="152">
        <v>2024000907</v>
      </c>
      <c r="R55" s="281" t="s">
        <v>111</v>
      </c>
    </row>
    <row r="56" spans="1:21" x14ac:dyDescent="0.25">
      <c r="A56" s="281" t="s">
        <v>48</v>
      </c>
      <c r="B56" s="281" t="s">
        <v>49</v>
      </c>
      <c r="C56" s="281" t="s">
        <v>33</v>
      </c>
      <c r="D56" s="281" t="s">
        <v>727</v>
      </c>
      <c r="E56" s="282">
        <v>45645</v>
      </c>
      <c r="F56" s="281"/>
      <c r="G56" s="281" t="s">
        <v>686</v>
      </c>
      <c r="H56" s="281" t="s">
        <v>687</v>
      </c>
      <c r="I56" s="281"/>
      <c r="J56" s="281" t="s">
        <v>31</v>
      </c>
      <c r="K56" s="281" t="s">
        <v>728</v>
      </c>
      <c r="L56" s="152">
        <v>100000000</v>
      </c>
      <c r="M56" s="152">
        <v>0</v>
      </c>
      <c r="N56" s="152">
        <v>100000000</v>
      </c>
      <c r="O56" s="153">
        <v>1921958262</v>
      </c>
      <c r="P56" s="152">
        <v>2024000513</v>
      </c>
      <c r="Q56" s="152">
        <v>2024000891</v>
      </c>
      <c r="R56" s="281" t="s">
        <v>111</v>
      </c>
    </row>
    <row r="57" spans="1:21" x14ac:dyDescent="0.25">
      <c r="A57" s="281" t="s">
        <v>48</v>
      </c>
      <c r="B57" s="281" t="s">
        <v>49</v>
      </c>
      <c r="C57" s="281" t="s">
        <v>33</v>
      </c>
      <c r="D57" s="281" t="s">
        <v>729</v>
      </c>
      <c r="E57" s="282">
        <v>45645</v>
      </c>
      <c r="F57" s="281"/>
      <c r="G57" s="281" t="s">
        <v>686</v>
      </c>
      <c r="H57" s="281" t="s">
        <v>687</v>
      </c>
      <c r="I57" s="281"/>
      <c r="J57" s="281" t="s">
        <v>31</v>
      </c>
      <c r="K57" s="281" t="s">
        <v>730</v>
      </c>
      <c r="L57" s="152">
        <v>100000000</v>
      </c>
      <c r="M57" s="152">
        <v>0</v>
      </c>
      <c r="N57" s="152">
        <v>100000000</v>
      </c>
      <c r="O57" s="153">
        <v>2021958262</v>
      </c>
      <c r="P57" s="152">
        <v>2024000511</v>
      </c>
      <c r="Q57" s="152">
        <v>2024000886</v>
      </c>
      <c r="R57" s="281" t="s">
        <v>111</v>
      </c>
    </row>
    <row r="58" spans="1:21" x14ac:dyDescent="0.25">
      <c r="A58" s="281" t="s">
        <v>48</v>
      </c>
      <c r="B58" s="281" t="s">
        <v>49</v>
      </c>
      <c r="C58" s="281" t="s">
        <v>33</v>
      </c>
      <c r="D58" s="281" t="s">
        <v>731</v>
      </c>
      <c r="E58" s="282">
        <v>45645</v>
      </c>
      <c r="F58" s="281"/>
      <c r="G58" s="281" t="s">
        <v>686</v>
      </c>
      <c r="H58" s="281" t="s">
        <v>687</v>
      </c>
      <c r="I58" s="281"/>
      <c r="J58" s="281" t="s">
        <v>31</v>
      </c>
      <c r="K58" s="281" t="s">
        <v>732</v>
      </c>
      <c r="L58" s="152">
        <v>100000000</v>
      </c>
      <c r="M58" s="152">
        <v>0</v>
      </c>
      <c r="N58" s="152">
        <v>100000000</v>
      </c>
      <c r="O58" s="153">
        <v>2121958262</v>
      </c>
      <c r="P58" s="152">
        <v>2024000528</v>
      </c>
      <c r="Q58" s="152">
        <v>2024000893</v>
      </c>
      <c r="R58" s="281" t="s">
        <v>111</v>
      </c>
    </row>
    <row r="59" spans="1:21" x14ac:dyDescent="0.25">
      <c r="A59" s="281" t="s">
        <v>48</v>
      </c>
      <c r="B59" s="281" t="s">
        <v>49</v>
      </c>
      <c r="C59" s="281" t="s">
        <v>33</v>
      </c>
      <c r="D59" s="281" t="s">
        <v>733</v>
      </c>
      <c r="E59" s="282">
        <v>45645</v>
      </c>
      <c r="F59" s="281"/>
      <c r="G59" s="281" t="s">
        <v>686</v>
      </c>
      <c r="H59" s="281" t="s">
        <v>687</v>
      </c>
      <c r="I59" s="281"/>
      <c r="J59" s="281" t="s">
        <v>31</v>
      </c>
      <c r="K59" s="281" t="s">
        <v>734</v>
      </c>
      <c r="L59" s="152">
        <v>100000000</v>
      </c>
      <c r="M59" s="152">
        <v>0</v>
      </c>
      <c r="N59" s="152">
        <v>100000000</v>
      </c>
      <c r="O59" s="153">
        <v>2221958262</v>
      </c>
      <c r="P59" s="152">
        <v>2024000509</v>
      </c>
      <c r="Q59" s="152">
        <v>2024000901</v>
      </c>
      <c r="R59" s="281" t="s">
        <v>111</v>
      </c>
    </row>
    <row r="60" spans="1:21" x14ac:dyDescent="0.25">
      <c r="A60" s="281" t="s">
        <v>48</v>
      </c>
      <c r="B60" s="281" t="s">
        <v>49</v>
      </c>
      <c r="C60" s="281" t="s">
        <v>33</v>
      </c>
      <c r="D60" s="281" t="s">
        <v>735</v>
      </c>
      <c r="E60" s="282">
        <v>45645</v>
      </c>
      <c r="F60" s="281"/>
      <c r="G60" s="281" t="s">
        <v>686</v>
      </c>
      <c r="H60" s="281" t="s">
        <v>687</v>
      </c>
      <c r="I60" s="281"/>
      <c r="J60" s="281" t="s">
        <v>31</v>
      </c>
      <c r="K60" s="281" t="s">
        <v>736</v>
      </c>
      <c r="L60" s="152">
        <v>100000000</v>
      </c>
      <c r="M60" s="152">
        <v>0</v>
      </c>
      <c r="N60" s="152">
        <v>100000000</v>
      </c>
      <c r="O60" s="153">
        <v>2321958262</v>
      </c>
      <c r="P60" s="152">
        <v>2024000510</v>
      </c>
      <c r="Q60" s="152">
        <v>2024000894</v>
      </c>
      <c r="R60" s="281" t="s">
        <v>111</v>
      </c>
    </row>
    <row r="61" spans="1:21" x14ac:dyDescent="0.25">
      <c r="A61" s="281" t="s">
        <v>48</v>
      </c>
      <c r="B61" s="281" t="s">
        <v>49</v>
      </c>
      <c r="C61" s="281" t="s">
        <v>33</v>
      </c>
      <c r="D61" s="281" t="s">
        <v>737</v>
      </c>
      <c r="E61" s="282">
        <v>45645</v>
      </c>
      <c r="F61" s="281"/>
      <c r="G61" s="281" t="s">
        <v>686</v>
      </c>
      <c r="H61" s="281" t="s">
        <v>687</v>
      </c>
      <c r="I61" s="281"/>
      <c r="J61" s="281" t="s">
        <v>31</v>
      </c>
      <c r="K61" s="281" t="s">
        <v>738</v>
      </c>
      <c r="L61" s="152">
        <v>100000000</v>
      </c>
      <c r="M61" s="152">
        <v>0</v>
      </c>
      <c r="N61" s="152">
        <v>100000000</v>
      </c>
      <c r="O61" s="153">
        <v>2421958262</v>
      </c>
      <c r="P61" s="152">
        <v>2024000514</v>
      </c>
      <c r="Q61" s="152">
        <v>2024000888</v>
      </c>
      <c r="R61" s="281" t="s">
        <v>111</v>
      </c>
    </row>
    <row r="62" spans="1:21" x14ac:dyDescent="0.25">
      <c r="A62" s="281" t="s">
        <v>48</v>
      </c>
      <c r="B62" s="281" t="s">
        <v>49</v>
      </c>
      <c r="C62" s="281" t="s">
        <v>33</v>
      </c>
      <c r="D62" s="281" t="s">
        <v>739</v>
      </c>
      <c r="E62" s="282">
        <v>45645</v>
      </c>
      <c r="F62" s="281"/>
      <c r="G62" s="281" t="s">
        <v>686</v>
      </c>
      <c r="H62" s="281" t="s">
        <v>687</v>
      </c>
      <c r="I62" s="281"/>
      <c r="J62" s="281" t="s">
        <v>31</v>
      </c>
      <c r="K62" s="281" t="s">
        <v>740</v>
      </c>
      <c r="L62" s="152">
        <v>100000000</v>
      </c>
      <c r="M62" s="152">
        <v>0</v>
      </c>
      <c r="N62" s="152">
        <v>100000000</v>
      </c>
      <c r="O62" s="153">
        <v>2521958262</v>
      </c>
      <c r="P62" s="152">
        <v>2024000512</v>
      </c>
      <c r="Q62" s="152">
        <v>2024000912</v>
      </c>
      <c r="R62" s="281" t="s">
        <v>111</v>
      </c>
    </row>
    <row r="63" spans="1:21" x14ac:dyDescent="0.25">
      <c r="A63" s="281" t="s">
        <v>48</v>
      </c>
      <c r="B63" s="281" t="s">
        <v>49</v>
      </c>
      <c r="C63" s="281" t="s">
        <v>33</v>
      </c>
      <c r="D63" s="281" t="s">
        <v>741</v>
      </c>
      <c r="E63" s="282">
        <v>45647</v>
      </c>
      <c r="F63" s="281"/>
      <c r="G63" s="281" t="s">
        <v>686</v>
      </c>
      <c r="H63" s="281" t="s">
        <v>687</v>
      </c>
      <c r="I63" s="281"/>
      <c r="J63" s="281" t="s">
        <v>31</v>
      </c>
      <c r="K63" s="281" t="s">
        <v>742</v>
      </c>
      <c r="L63" s="152">
        <v>100000000</v>
      </c>
      <c r="M63" s="152">
        <v>0</v>
      </c>
      <c r="N63" s="152">
        <v>100000000</v>
      </c>
      <c r="O63" s="153">
        <v>2621958262</v>
      </c>
      <c r="P63" s="152">
        <v>2024000515</v>
      </c>
      <c r="Q63" s="152">
        <v>2024000899</v>
      </c>
      <c r="R63" s="281" t="s">
        <v>111</v>
      </c>
    </row>
    <row r="64" spans="1:21" x14ac:dyDescent="0.25">
      <c r="A64" s="281" t="s">
        <v>48</v>
      </c>
      <c r="B64" s="281" t="s">
        <v>49</v>
      </c>
      <c r="C64" s="281" t="s">
        <v>33</v>
      </c>
      <c r="D64" s="281" t="s">
        <v>743</v>
      </c>
      <c r="E64" s="282">
        <v>45647</v>
      </c>
      <c r="F64" s="281"/>
      <c r="G64" s="281" t="s">
        <v>686</v>
      </c>
      <c r="H64" s="281" t="s">
        <v>687</v>
      </c>
      <c r="I64" s="281"/>
      <c r="J64" s="281" t="s">
        <v>31</v>
      </c>
      <c r="K64" s="281" t="s">
        <v>744</v>
      </c>
      <c r="L64" s="152">
        <v>100000000</v>
      </c>
      <c r="M64" s="152">
        <v>0</v>
      </c>
      <c r="N64" s="152">
        <v>100000000</v>
      </c>
      <c r="O64" s="153">
        <v>2721958262</v>
      </c>
      <c r="P64" s="152">
        <v>2024000533</v>
      </c>
      <c r="Q64" s="152">
        <v>2024000903</v>
      </c>
      <c r="R64" s="281" t="s">
        <v>111</v>
      </c>
    </row>
    <row r="65" spans="1:19" x14ac:dyDescent="0.25">
      <c r="A65" s="281" t="s">
        <v>48</v>
      </c>
      <c r="B65" s="281" t="s">
        <v>49</v>
      </c>
      <c r="C65" s="281" t="s">
        <v>33</v>
      </c>
      <c r="D65" s="281" t="s">
        <v>745</v>
      </c>
      <c r="E65" s="282">
        <v>45647</v>
      </c>
      <c r="F65" s="281"/>
      <c r="G65" s="281" t="s">
        <v>686</v>
      </c>
      <c r="H65" s="281" t="s">
        <v>687</v>
      </c>
      <c r="I65" s="281"/>
      <c r="J65" s="281" t="s">
        <v>31</v>
      </c>
      <c r="K65" s="281" t="s">
        <v>746</v>
      </c>
      <c r="L65" s="152">
        <v>100000000</v>
      </c>
      <c r="M65" s="152">
        <v>0</v>
      </c>
      <c r="N65" s="152">
        <v>100000000</v>
      </c>
      <c r="O65" s="153">
        <v>2821958262</v>
      </c>
      <c r="P65" s="152">
        <v>2024000653</v>
      </c>
      <c r="Q65" s="152">
        <v>2024001019</v>
      </c>
      <c r="R65" s="281" t="s">
        <v>152</v>
      </c>
    </row>
    <row r="66" spans="1:19" x14ac:dyDescent="0.25">
      <c r="A66" s="281" t="s">
        <v>48</v>
      </c>
      <c r="B66" s="281" t="s">
        <v>49</v>
      </c>
      <c r="C66" s="281" t="s">
        <v>33</v>
      </c>
      <c r="D66" s="281" t="s">
        <v>748</v>
      </c>
      <c r="E66" s="282">
        <v>45657</v>
      </c>
      <c r="F66" s="281"/>
      <c r="G66" s="281" t="s">
        <v>686</v>
      </c>
      <c r="H66" s="281" t="s">
        <v>687</v>
      </c>
      <c r="I66" s="281"/>
      <c r="J66" s="281" t="s">
        <v>31</v>
      </c>
      <c r="K66" s="281" t="s">
        <v>749</v>
      </c>
      <c r="L66" s="152">
        <v>153766000</v>
      </c>
      <c r="M66" s="152">
        <v>0</v>
      </c>
      <c r="N66" s="152">
        <v>153766000</v>
      </c>
      <c r="O66" s="153">
        <v>2975724262</v>
      </c>
      <c r="P66" s="152">
        <v>2024000588</v>
      </c>
      <c r="Q66" s="152">
        <v>2024001414</v>
      </c>
      <c r="R66" s="281" t="s">
        <v>152</v>
      </c>
    </row>
    <row r="67" spans="1:19" x14ac:dyDescent="0.25">
      <c r="A67" s="281" t="s">
        <v>48</v>
      </c>
      <c r="B67" s="281" t="s">
        <v>49</v>
      </c>
      <c r="C67" s="281" t="s">
        <v>33</v>
      </c>
      <c r="D67" s="281" t="s">
        <v>502</v>
      </c>
      <c r="E67" s="282">
        <v>45657</v>
      </c>
      <c r="F67" s="281"/>
      <c r="G67" s="281" t="s">
        <v>686</v>
      </c>
      <c r="H67" s="281" t="s">
        <v>687</v>
      </c>
      <c r="I67" s="281"/>
      <c r="J67" s="281" t="s">
        <v>31</v>
      </c>
      <c r="K67" s="281" t="s">
        <v>750</v>
      </c>
      <c r="L67" s="152">
        <v>100000000</v>
      </c>
      <c r="M67" s="152">
        <v>0</v>
      </c>
      <c r="N67" s="152">
        <v>100000000</v>
      </c>
      <c r="O67" s="153">
        <v>3075724262</v>
      </c>
      <c r="P67" s="152">
        <v>2024000924</v>
      </c>
      <c r="Q67" s="152">
        <v>2024001444</v>
      </c>
      <c r="R67" s="281" t="s">
        <v>111</v>
      </c>
    </row>
    <row r="68" spans="1:19" x14ac:dyDescent="0.25">
      <c r="A68" s="281" t="s">
        <v>48</v>
      </c>
      <c r="B68" s="281" t="s">
        <v>208</v>
      </c>
      <c r="C68" s="281" t="s">
        <v>33</v>
      </c>
      <c r="D68" s="281" t="s">
        <v>707</v>
      </c>
      <c r="E68" s="282">
        <v>45657</v>
      </c>
      <c r="F68" s="281"/>
      <c r="G68" s="281" t="s">
        <v>686</v>
      </c>
      <c r="H68" s="281" t="s">
        <v>687</v>
      </c>
      <c r="I68" s="281"/>
      <c r="J68" s="281" t="s">
        <v>31</v>
      </c>
      <c r="K68" s="281" t="s">
        <v>717</v>
      </c>
      <c r="L68" s="152">
        <v>747605665</v>
      </c>
      <c r="M68" s="152">
        <v>0</v>
      </c>
      <c r="N68" s="152">
        <v>747605665</v>
      </c>
      <c r="O68" s="153">
        <f>SUM(O67+L68-M68)</f>
        <v>3823329927</v>
      </c>
      <c r="P68" s="152">
        <v>2024000821</v>
      </c>
      <c r="Q68" s="152">
        <v>2024001369</v>
      </c>
      <c r="R68" s="281" t="s">
        <v>124</v>
      </c>
      <c r="S68" s="280"/>
    </row>
    <row r="69" spans="1:19" x14ac:dyDescent="0.25">
      <c r="A69" s="281" t="s">
        <v>48</v>
      </c>
      <c r="B69" s="281" t="s">
        <v>208</v>
      </c>
      <c r="C69" s="281" t="s">
        <v>33</v>
      </c>
      <c r="D69" s="281" t="s">
        <v>707</v>
      </c>
      <c r="E69" s="282">
        <v>45657</v>
      </c>
      <c r="F69" s="281"/>
      <c r="G69" s="281" t="s">
        <v>686</v>
      </c>
      <c r="H69" s="281" t="s">
        <v>687</v>
      </c>
      <c r="I69" s="281"/>
      <c r="J69" s="281" t="s">
        <v>31</v>
      </c>
      <c r="K69" s="281" t="s">
        <v>717</v>
      </c>
      <c r="L69" s="152">
        <v>113735302</v>
      </c>
      <c r="M69" s="152">
        <v>0</v>
      </c>
      <c r="N69" s="152">
        <v>113735302</v>
      </c>
      <c r="O69" s="153">
        <f t="shared" ref="O69:O70" si="0">SUM(O68+L69-M69)</f>
        <v>3937065229</v>
      </c>
      <c r="P69" s="152">
        <v>2024000821</v>
      </c>
      <c r="Q69" s="152">
        <v>2024001369</v>
      </c>
      <c r="R69" s="281" t="s">
        <v>596</v>
      </c>
      <c r="S69" s="280"/>
    </row>
    <row r="70" spans="1:19" x14ac:dyDescent="0.25">
      <c r="A70" s="281" t="s">
        <v>48</v>
      </c>
      <c r="B70" s="281" t="s">
        <v>208</v>
      </c>
      <c r="C70" s="281" t="s">
        <v>33</v>
      </c>
      <c r="D70" s="281" t="s">
        <v>718</v>
      </c>
      <c r="E70" s="282">
        <v>45657</v>
      </c>
      <c r="F70" s="281"/>
      <c r="G70" s="281" t="s">
        <v>686</v>
      </c>
      <c r="H70" s="281" t="s">
        <v>687</v>
      </c>
      <c r="I70" s="281"/>
      <c r="J70" s="281" t="s">
        <v>31</v>
      </c>
      <c r="K70" s="281" t="s">
        <v>719</v>
      </c>
      <c r="L70" s="152">
        <v>98659033</v>
      </c>
      <c r="M70" s="152">
        <v>0</v>
      </c>
      <c r="N70" s="152">
        <v>98659033</v>
      </c>
      <c r="O70" s="153">
        <f t="shared" si="0"/>
        <v>4035724262</v>
      </c>
      <c r="P70" s="152">
        <v>2024000837</v>
      </c>
      <c r="Q70" s="152">
        <v>2024001370</v>
      </c>
      <c r="R70" s="281" t="s">
        <v>124</v>
      </c>
      <c r="S70" s="280"/>
    </row>
    <row r="71" spans="1:19" x14ac:dyDescent="0.25">
      <c r="L71" s="25">
        <f>SUM(L51:L70)</f>
        <v>4035724262</v>
      </c>
      <c r="M71" s="25"/>
      <c r="N71" s="25"/>
      <c r="O71" s="285"/>
      <c r="P71" s="25"/>
      <c r="Q71" s="25"/>
    </row>
    <row r="72" spans="1:19" x14ac:dyDescent="0.25">
      <c r="L72" s="25"/>
      <c r="M72" s="25"/>
      <c r="N72" s="25"/>
      <c r="O72" s="25"/>
      <c r="P72" s="25"/>
      <c r="Q72" s="25"/>
    </row>
    <row r="73" spans="1:19" x14ac:dyDescent="0.25">
      <c r="L73" s="25"/>
      <c r="M73" s="25"/>
      <c r="N73" s="25"/>
      <c r="O73" s="25"/>
      <c r="P73" s="25"/>
      <c r="Q73" s="25"/>
    </row>
    <row r="74" spans="1:19" x14ac:dyDescent="0.25">
      <c r="L74" s="25"/>
      <c r="M74" s="25"/>
      <c r="N74" s="25"/>
      <c r="O74" s="25"/>
      <c r="P74" s="25"/>
      <c r="Q74" s="25"/>
    </row>
    <row r="75" spans="1:19" x14ac:dyDescent="0.25">
      <c r="L75" s="25"/>
      <c r="M75" s="25"/>
      <c r="N75" s="25"/>
      <c r="O75" s="25"/>
      <c r="P75" s="25"/>
      <c r="Q75" s="25"/>
    </row>
    <row r="76" spans="1:19" x14ac:dyDescent="0.25">
      <c r="L76" s="25"/>
      <c r="M76" s="25"/>
      <c r="N76" s="25"/>
      <c r="O76" s="25"/>
      <c r="P76" s="25"/>
      <c r="Q76" s="25"/>
    </row>
    <row r="77" spans="1:19" x14ac:dyDescent="0.25">
      <c r="L77" s="25"/>
      <c r="M77" s="25"/>
      <c r="N77" s="25"/>
      <c r="O77" s="25"/>
      <c r="P77" s="25"/>
      <c r="Q77" s="25"/>
    </row>
    <row r="78" spans="1:19" x14ac:dyDescent="0.25">
      <c r="L78" s="25"/>
      <c r="M78" s="25"/>
      <c r="N78" s="25"/>
      <c r="O78" s="25"/>
      <c r="P78" s="25"/>
      <c r="Q78" s="25"/>
    </row>
    <row r="79" spans="1:19" x14ac:dyDescent="0.25">
      <c r="L79" s="25"/>
      <c r="M79" s="25"/>
      <c r="N79" s="25"/>
      <c r="O79" s="25"/>
      <c r="P79" s="25"/>
      <c r="Q79" s="2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B25" sqref="B25"/>
    </sheetView>
  </sheetViews>
  <sheetFormatPr baseColWidth="10" defaultRowHeight="15" x14ac:dyDescent="0.25"/>
  <cols>
    <col min="1" max="1" width="8.7109375" customWidth="1"/>
    <col min="2" max="2" width="24.7109375" customWidth="1"/>
    <col min="12" max="15" width="11.57031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89" t="s">
        <v>6</v>
      </c>
      <c r="B10" s="289" t="s">
        <v>7</v>
      </c>
      <c r="C10" s="289" t="s">
        <v>8</v>
      </c>
      <c r="D10" s="289" t="s">
        <v>9</v>
      </c>
      <c r="E10" s="289" t="s">
        <v>10</v>
      </c>
      <c r="F10" s="289" t="s">
        <v>11</v>
      </c>
      <c r="G10" s="289" t="s">
        <v>12</v>
      </c>
      <c r="H10" s="289" t="s">
        <v>13</v>
      </c>
      <c r="I10" s="289" t="s">
        <v>14</v>
      </c>
      <c r="J10" s="289" t="s">
        <v>15</v>
      </c>
      <c r="K10" s="289" t="s">
        <v>16</v>
      </c>
      <c r="L10" s="290" t="s">
        <v>17</v>
      </c>
      <c r="M10" s="290" t="s">
        <v>18</v>
      </c>
      <c r="N10" s="290" t="s">
        <v>19</v>
      </c>
      <c r="O10" s="290" t="s">
        <v>20</v>
      </c>
      <c r="P10" s="290" t="s">
        <v>21</v>
      </c>
      <c r="Q10" s="290" t="s">
        <v>22</v>
      </c>
      <c r="R10" s="289" t="s">
        <v>23</v>
      </c>
    </row>
    <row r="11" spans="1:18" x14ac:dyDescent="0.25">
      <c r="A11" s="287" t="s">
        <v>138</v>
      </c>
      <c r="B11" s="287" t="s">
        <v>139</v>
      </c>
      <c r="C11" s="287" t="s">
        <v>33</v>
      </c>
      <c r="D11" s="287" t="s">
        <v>761</v>
      </c>
      <c r="E11" s="288">
        <v>45652</v>
      </c>
      <c r="F11" s="287"/>
      <c r="G11" s="287" t="s">
        <v>752</v>
      </c>
      <c r="H11" s="287" t="s">
        <v>753</v>
      </c>
      <c r="I11" s="287"/>
      <c r="J11" s="287" t="s">
        <v>31</v>
      </c>
      <c r="K11" s="287" t="s">
        <v>756</v>
      </c>
      <c r="L11" s="152">
        <v>0</v>
      </c>
      <c r="M11" s="152">
        <v>129757000</v>
      </c>
      <c r="N11" s="152">
        <v>129757000</v>
      </c>
      <c r="O11" s="153">
        <v>129757000</v>
      </c>
      <c r="P11" s="152">
        <v>0</v>
      </c>
      <c r="Q11" s="152">
        <v>0</v>
      </c>
      <c r="R11" s="152"/>
    </row>
    <row r="12" spans="1:18" x14ac:dyDescent="0.25">
      <c r="A12" s="287" t="s">
        <v>138</v>
      </c>
      <c r="B12" s="287" t="s">
        <v>139</v>
      </c>
      <c r="C12" s="287" t="s">
        <v>33</v>
      </c>
      <c r="D12" s="287" t="s">
        <v>762</v>
      </c>
      <c r="E12" s="288">
        <v>45652</v>
      </c>
      <c r="F12" s="287"/>
      <c r="G12" s="287" t="s">
        <v>752</v>
      </c>
      <c r="H12" s="287" t="s">
        <v>753</v>
      </c>
      <c r="I12" s="287"/>
      <c r="J12" s="287" t="s">
        <v>31</v>
      </c>
      <c r="K12" s="287" t="s">
        <v>754</v>
      </c>
      <c r="L12" s="152">
        <v>0</v>
      </c>
      <c r="M12" s="152">
        <v>100000000</v>
      </c>
      <c r="N12" s="152">
        <v>100000000</v>
      </c>
      <c r="O12" s="153">
        <v>229757000</v>
      </c>
      <c r="P12" s="152">
        <v>0</v>
      </c>
      <c r="Q12" s="152">
        <v>0</v>
      </c>
      <c r="R12" s="152"/>
    </row>
    <row r="13" spans="1:18" x14ac:dyDescent="0.25">
      <c r="A13" s="287" t="s">
        <v>138</v>
      </c>
      <c r="B13" s="287" t="s">
        <v>139</v>
      </c>
      <c r="C13" s="287" t="s">
        <v>33</v>
      </c>
      <c r="D13" s="287" t="s">
        <v>763</v>
      </c>
      <c r="E13" s="288">
        <v>45653</v>
      </c>
      <c r="F13" s="287"/>
      <c r="G13" s="287" t="s">
        <v>752</v>
      </c>
      <c r="H13" s="287" t="s">
        <v>753</v>
      </c>
      <c r="I13" s="287"/>
      <c r="J13" s="287" t="s">
        <v>31</v>
      </c>
      <c r="K13" s="287" t="s">
        <v>758</v>
      </c>
      <c r="L13" s="152">
        <v>0</v>
      </c>
      <c r="M13" s="152">
        <v>30000000</v>
      </c>
      <c r="N13" s="152">
        <v>30000000</v>
      </c>
      <c r="O13" s="153">
        <v>259757000</v>
      </c>
      <c r="P13" s="152">
        <v>0</v>
      </c>
      <c r="Q13" s="152">
        <v>0</v>
      </c>
      <c r="R13" s="152"/>
    </row>
    <row r="14" spans="1:18" x14ac:dyDescent="0.25">
      <c r="A14" s="287" t="s">
        <v>138</v>
      </c>
      <c r="B14" s="287" t="s">
        <v>139</v>
      </c>
      <c r="C14" s="287" t="s">
        <v>144</v>
      </c>
      <c r="D14" s="287" t="s">
        <v>751</v>
      </c>
      <c r="E14" s="288">
        <v>45653</v>
      </c>
      <c r="F14" s="287"/>
      <c r="G14" s="287" t="s">
        <v>752</v>
      </c>
      <c r="H14" s="287" t="s">
        <v>753</v>
      </c>
      <c r="I14" s="287"/>
      <c r="J14" s="287" t="s">
        <v>31</v>
      </c>
      <c r="K14" s="287" t="s">
        <v>754</v>
      </c>
      <c r="L14" s="152">
        <v>100000000</v>
      </c>
      <c r="M14" s="152">
        <v>0</v>
      </c>
      <c r="N14" s="152">
        <v>-100000000</v>
      </c>
      <c r="O14" s="153">
        <v>159757000</v>
      </c>
      <c r="P14" s="152">
        <v>2024000661</v>
      </c>
      <c r="Q14" s="152">
        <v>2024001067</v>
      </c>
      <c r="R14" s="152" t="s">
        <v>132</v>
      </c>
    </row>
    <row r="15" spans="1:18" x14ac:dyDescent="0.25">
      <c r="A15" s="287" t="s">
        <v>138</v>
      </c>
      <c r="B15" s="287" t="s">
        <v>139</v>
      </c>
      <c r="C15" s="287" t="s">
        <v>144</v>
      </c>
      <c r="D15" s="287" t="s">
        <v>755</v>
      </c>
      <c r="E15" s="288">
        <v>45653</v>
      </c>
      <c r="F15" s="287"/>
      <c r="G15" s="287" t="s">
        <v>752</v>
      </c>
      <c r="H15" s="287" t="s">
        <v>753</v>
      </c>
      <c r="I15" s="287"/>
      <c r="J15" s="287" t="s">
        <v>31</v>
      </c>
      <c r="K15" s="287" t="s">
        <v>756</v>
      </c>
      <c r="L15" s="152">
        <v>129757000</v>
      </c>
      <c r="M15" s="152">
        <v>0</v>
      </c>
      <c r="N15" s="152">
        <v>-129757000</v>
      </c>
      <c r="O15" s="153">
        <v>30000000</v>
      </c>
      <c r="P15" s="152">
        <v>2024000660</v>
      </c>
      <c r="Q15" s="152">
        <v>2024001073</v>
      </c>
      <c r="R15" s="152" t="s">
        <v>132</v>
      </c>
    </row>
    <row r="16" spans="1:18" x14ac:dyDescent="0.25">
      <c r="A16" s="287" t="s">
        <v>138</v>
      </c>
      <c r="B16" s="287" t="s">
        <v>139</v>
      </c>
      <c r="C16" s="287" t="s">
        <v>33</v>
      </c>
      <c r="D16" s="287" t="s">
        <v>703</v>
      </c>
      <c r="E16" s="288">
        <v>45656</v>
      </c>
      <c r="F16" s="287"/>
      <c r="G16" s="287" t="s">
        <v>752</v>
      </c>
      <c r="H16" s="287" t="s">
        <v>753</v>
      </c>
      <c r="I16" s="287"/>
      <c r="J16" s="287" t="s">
        <v>31</v>
      </c>
      <c r="K16" s="287" t="s">
        <v>764</v>
      </c>
      <c r="L16" s="152">
        <v>0</v>
      </c>
      <c r="M16" s="152">
        <v>30000000</v>
      </c>
      <c r="N16" s="152">
        <v>30000000</v>
      </c>
      <c r="O16" s="153">
        <v>60000000</v>
      </c>
      <c r="P16" s="152">
        <v>0</v>
      </c>
      <c r="Q16" s="152">
        <v>0</v>
      </c>
      <c r="R16" s="152"/>
    </row>
    <row r="17" spans="1:18" x14ac:dyDescent="0.25">
      <c r="A17" s="287" t="s">
        <v>138</v>
      </c>
      <c r="B17" s="287" t="s">
        <v>139</v>
      </c>
      <c r="C17" s="287" t="s">
        <v>144</v>
      </c>
      <c r="D17" s="287" t="s">
        <v>757</v>
      </c>
      <c r="E17" s="288">
        <v>45656</v>
      </c>
      <c r="F17" s="287"/>
      <c r="G17" s="287" t="s">
        <v>752</v>
      </c>
      <c r="H17" s="287" t="s">
        <v>753</v>
      </c>
      <c r="I17" s="287"/>
      <c r="J17" s="287" t="s">
        <v>31</v>
      </c>
      <c r="K17" s="287" t="s">
        <v>758</v>
      </c>
      <c r="L17" s="152">
        <v>30000000</v>
      </c>
      <c r="M17" s="152">
        <v>0</v>
      </c>
      <c r="N17" s="152">
        <v>-30000000</v>
      </c>
      <c r="O17" s="153">
        <v>30000000</v>
      </c>
      <c r="P17" s="152">
        <v>2024000441</v>
      </c>
      <c r="Q17" s="152">
        <v>2024001180</v>
      </c>
      <c r="R17" s="152" t="s">
        <v>132</v>
      </c>
    </row>
    <row r="18" spans="1:18" x14ac:dyDescent="0.25">
      <c r="A18" s="265" t="s">
        <v>138</v>
      </c>
      <c r="B18" s="265" t="s">
        <v>139</v>
      </c>
      <c r="C18" s="265" t="s">
        <v>144</v>
      </c>
      <c r="D18" s="265" t="s">
        <v>759</v>
      </c>
      <c r="E18" s="266">
        <v>45657</v>
      </c>
      <c r="F18" s="265"/>
      <c r="G18" s="265" t="s">
        <v>752</v>
      </c>
      <c r="H18" s="265" t="s">
        <v>753</v>
      </c>
      <c r="I18" s="265"/>
      <c r="J18" s="265" t="s">
        <v>31</v>
      </c>
      <c r="K18" s="265" t="s">
        <v>760</v>
      </c>
      <c r="L18" s="153">
        <v>30000000</v>
      </c>
      <c r="M18" s="153">
        <v>0</v>
      </c>
      <c r="N18" s="153">
        <v>-30000000</v>
      </c>
      <c r="O18" s="185">
        <v>0</v>
      </c>
      <c r="P18" s="152">
        <v>2024000441</v>
      </c>
      <c r="Q18" s="152">
        <v>2024001303</v>
      </c>
      <c r="R18" s="152" t="s">
        <v>132</v>
      </c>
    </row>
    <row r="19" spans="1:18" x14ac:dyDescent="0.25">
      <c r="A19" s="287"/>
      <c r="B19" s="287"/>
      <c r="C19" s="287"/>
      <c r="D19" s="287"/>
      <c r="E19" s="288"/>
      <c r="F19" s="287"/>
      <c r="G19" s="287"/>
      <c r="H19" s="287"/>
      <c r="I19" s="287"/>
      <c r="J19" s="287"/>
      <c r="K19" s="287"/>
      <c r="L19" s="152"/>
      <c r="M19" s="152"/>
      <c r="N19" s="152"/>
      <c r="O19" s="153"/>
      <c r="P19" s="152"/>
      <c r="Q19" s="152"/>
      <c r="R19" s="152"/>
    </row>
    <row r="20" spans="1:18" x14ac:dyDescent="0.25">
      <c r="A20" s="287">
        <v>198604</v>
      </c>
      <c r="B20" s="287" t="s">
        <v>765</v>
      </c>
      <c r="C20" s="287" t="s">
        <v>33</v>
      </c>
      <c r="D20" s="287" t="s">
        <v>761</v>
      </c>
      <c r="E20" s="288">
        <v>45652</v>
      </c>
      <c r="F20" s="287"/>
      <c r="G20" s="287" t="s">
        <v>752</v>
      </c>
      <c r="H20" s="287" t="s">
        <v>753</v>
      </c>
      <c r="I20" s="287"/>
      <c r="J20" s="287" t="s">
        <v>31</v>
      </c>
      <c r="K20" s="287" t="s">
        <v>756</v>
      </c>
      <c r="L20" s="152">
        <v>129757000</v>
      </c>
      <c r="M20" s="152">
        <v>0</v>
      </c>
      <c r="N20" s="152">
        <v>129757000</v>
      </c>
      <c r="O20" s="153">
        <v>129757000</v>
      </c>
      <c r="P20" s="152">
        <v>2024000660</v>
      </c>
      <c r="Q20" s="152">
        <v>2024001073</v>
      </c>
      <c r="R20" s="152" t="s">
        <v>132</v>
      </c>
    </row>
    <row r="21" spans="1:18" x14ac:dyDescent="0.25">
      <c r="A21" s="287">
        <v>198604</v>
      </c>
      <c r="B21" s="287" t="s">
        <v>765</v>
      </c>
      <c r="C21" s="287" t="s">
        <v>33</v>
      </c>
      <c r="D21" s="287" t="s">
        <v>762</v>
      </c>
      <c r="E21" s="288">
        <v>45652</v>
      </c>
      <c r="F21" s="287"/>
      <c r="G21" s="287" t="s">
        <v>752</v>
      </c>
      <c r="H21" s="287" t="s">
        <v>753</v>
      </c>
      <c r="I21" s="287"/>
      <c r="J21" s="287" t="s">
        <v>31</v>
      </c>
      <c r="K21" s="287" t="s">
        <v>754</v>
      </c>
      <c r="L21" s="152">
        <v>100000000</v>
      </c>
      <c r="M21" s="152">
        <v>0</v>
      </c>
      <c r="N21" s="152">
        <v>100000000</v>
      </c>
      <c r="O21" s="153">
        <v>229757000</v>
      </c>
      <c r="P21" s="152">
        <v>2024000661</v>
      </c>
      <c r="Q21" s="152">
        <v>2024001067</v>
      </c>
      <c r="R21" s="152" t="s">
        <v>132</v>
      </c>
    </row>
    <row r="22" spans="1:18" x14ac:dyDescent="0.25">
      <c r="A22" s="287">
        <v>198604</v>
      </c>
      <c r="B22" s="287" t="s">
        <v>765</v>
      </c>
      <c r="C22" s="287" t="s">
        <v>33</v>
      </c>
      <c r="D22" s="287" t="s">
        <v>763</v>
      </c>
      <c r="E22" s="288">
        <v>45653</v>
      </c>
      <c r="F22" s="287"/>
      <c r="G22" s="287" t="s">
        <v>752</v>
      </c>
      <c r="H22" s="287" t="s">
        <v>753</v>
      </c>
      <c r="I22" s="287"/>
      <c r="J22" s="287" t="s">
        <v>31</v>
      </c>
      <c r="K22" s="287" t="s">
        <v>758</v>
      </c>
      <c r="L22" s="152">
        <v>30000000</v>
      </c>
      <c r="M22" s="152">
        <v>0</v>
      </c>
      <c r="N22" s="152">
        <v>30000000</v>
      </c>
      <c r="O22" s="153">
        <v>259757000</v>
      </c>
      <c r="P22" s="152">
        <v>2024000441</v>
      </c>
      <c r="Q22" s="152">
        <v>2024001180</v>
      </c>
      <c r="R22" s="152" t="s">
        <v>132</v>
      </c>
    </row>
    <row r="23" spans="1:18" x14ac:dyDescent="0.25">
      <c r="A23" s="265">
        <v>198604</v>
      </c>
      <c r="B23" s="265" t="s">
        <v>765</v>
      </c>
      <c r="C23" s="265" t="s">
        <v>33</v>
      </c>
      <c r="D23" s="265" t="s">
        <v>703</v>
      </c>
      <c r="E23" s="266">
        <v>45656</v>
      </c>
      <c r="F23" s="265"/>
      <c r="G23" s="265" t="s">
        <v>752</v>
      </c>
      <c r="H23" s="265" t="s">
        <v>753</v>
      </c>
      <c r="I23" s="265"/>
      <c r="J23" s="265" t="s">
        <v>31</v>
      </c>
      <c r="K23" s="265" t="s">
        <v>764</v>
      </c>
      <c r="L23" s="153">
        <v>30000000</v>
      </c>
      <c r="M23" s="153">
        <v>0</v>
      </c>
      <c r="N23" s="153">
        <v>30000000</v>
      </c>
      <c r="O23" s="153">
        <v>289757000</v>
      </c>
      <c r="P23" s="152">
        <v>2024000441</v>
      </c>
      <c r="Q23" s="152">
        <v>2024001303</v>
      </c>
      <c r="R23" s="152" t="s">
        <v>132</v>
      </c>
    </row>
    <row r="24" spans="1:18" x14ac:dyDescent="0.25">
      <c r="A24" s="287"/>
      <c r="B24" s="287"/>
      <c r="C24" s="287"/>
      <c r="D24" s="287"/>
      <c r="E24" s="287"/>
      <c r="F24" s="287"/>
      <c r="G24" s="287"/>
      <c r="H24" s="287"/>
      <c r="I24" s="287"/>
      <c r="J24" s="287"/>
      <c r="K24" s="287"/>
      <c r="L24" s="154">
        <f>SUM(L20:L23)</f>
        <v>289757000</v>
      </c>
      <c r="M24" s="154"/>
      <c r="N24" s="154"/>
      <c r="O24" s="291"/>
      <c r="P24" s="154"/>
      <c r="Q24" s="154"/>
      <c r="R24" s="152"/>
    </row>
    <row r="25" spans="1:18" x14ac:dyDescent="0.25">
      <c r="A25" s="287"/>
      <c r="B25" s="287"/>
      <c r="C25" s="287"/>
      <c r="D25" s="287"/>
      <c r="E25" s="287"/>
      <c r="F25" s="287"/>
      <c r="G25" s="287"/>
      <c r="H25" s="287"/>
      <c r="I25" s="287"/>
      <c r="J25" s="287"/>
      <c r="K25" s="287"/>
      <c r="L25" s="287"/>
      <c r="M25" s="287"/>
      <c r="N25" s="287"/>
      <c r="O25" s="287"/>
      <c r="P25" s="287"/>
      <c r="Q25" s="287"/>
      <c r="R25" s="287"/>
    </row>
    <row r="26" spans="1:18" x14ac:dyDescent="0.25">
      <c r="A26" s="287"/>
      <c r="B26" s="287"/>
      <c r="C26" s="287"/>
      <c r="D26" s="287"/>
      <c r="E26" s="287"/>
      <c r="F26" s="287"/>
      <c r="G26" s="287"/>
      <c r="H26" s="287"/>
      <c r="I26" s="287"/>
      <c r="J26" s="287"/>
      <c r="K26" s="287"/>
      <c r="L26" s="287"/>
      <c r="M26" s="287"/>
      <c r="N26" s="287"/>
      <c r="O26" s="287"/>
      <c r="P26" s="287"/>
      <c r="Q26" s="287"/>
      <c r="R26" s="287"/>
    </row>
    <row r="27" spans="1:18" x14ac:dyDescent="0.25">
      <c r="A27" s="287"/>
      <c r="B27" s="287"/>
      <c r="C27" s="287"/>
      <c r="D27" s="287"/>
      <c r="E27" s="287"/>
      <c r="F27" s="287"/>
      <c r="G27" s="287"/>
      <c r="H27" s="287"/>
      <c r="I27" s="287"/>
      <c r="J27" s="287"/>
      <c r="K27" s="287"/>
      <c r="L27" s="287"/>
      <c r="M27" s="287"/>
      <c r="N27" s="287"/>
      <c r="O27" s="287"/>
      <c r="P27" s="287"/>
      <c r="Q27" s="287"/>
      <c r="R27" s="287"/>
    </row>
    <row r="28" spans="1:18" x14ac:dyDescent="0.25">
      <c r="A28" s="287"/>
      <c r="B28" s="287"/>
      <c r="C28" s="287"/>
      <c r="D28" s="287"/>
      <c r="E28" s="287"/>
      <c r="F28" s="287"/>
      <c r="G28" s="287"/>
      <c r="H28" s="287"/>
      <c r="I28" s="287"/>
      <c r="J28" s="287"/>
      <c r="K28" s="287"/>
      <c r="L28" s="287"/>
      <c r="M28" s="287"/>
      <c r="N28" s="287"/>
      <c r="O28" s="287"/>
      <c r="P28" s="287"/>
      <c r="Q28" s="287"/>
      <c r="R28" s="287"/>
    </row>
    <row r="29" spans="1:18" x14ac:dyDescent="0.25">
      <c r="A29" s="287"/>
      <c r="B29" s="287"/>
      <c r="C29" s="287"/>
      <c r="D29" s="287"/>
      <c r="E29" s="287"/>
      <c r="F29" s="287"/>
      <c r="G29" s="287"/>
      <c r="H29" s="287"/>
      <c r="I29" s="287"/>
      <c r="J29" s="287"/>
      <c r="K29" s="287"/>
      <c r="L29" s="287"/>
      <c r="M29" s="287"/>
      <c r="N29" s="287"/>
      <c r="O29" s="287"/>
      <c r="P29" s="287"/>
      <c r="Q29" s="287"/>
      <c r="R29" s="287"/>
    </row>
    <row r="30" spans="1:18" x14ac:dyDescent="0.25">
      <c r="A30" s="287"/>
      <c r="B30" s="287"/>
      <c r="C30" s="287"/>
      <c r="D30" s="287"/>
      <c r="E30" s="287"/>
      <c r="F30" s="287"/>
      <c r="G30" s="287"/>
      <c r="H30" s="287"/>
      <c r="I30" s="287"/>
      <c r="J30" s="287"/>
      <c r="K30" s="287"/>
      <c r="L30" s="287"/>
      <c r="M30" s="287"/>
      <c r="N30" s="287"/>
      <c r="O30" s="287"/>
      <c r="P30" s="287"/>
      <c r="Q30" s="287"/>
      <c r="R30" s="287"/>
    </row>
    <row r="31" spans="1:18" x14ac:dyDescent="0.25">
      <c r="A31" s="287"/>
      <c r="B31" s="287"/>
      <c r="C31" s="287"/>
      <c r="D31" s="287"/>
      <c r="E31" s="287"/>
      <c r="F31" s="287"/>
      <c r="G31" s="287"/>
      <c r="H31" s="287"/>
      <c r="I31" s="287"/>
      <c r="J31" s="287"/>
      <c r="K31" s="287"/>
      <c r="L31" s="287"/>
      <c r="M31" s="287"/>
      <c r="N31" s="287"/>
      <c r="O31" s="287"/>
      <c r="P31" s="287"/>
      <c r="Q31" s="287"/>
      <c r="R31" s="287"/>
    </row>
    <row r="32" spans="1:18" x14ac:dyDescent="0.25">
      <c r="A32" s="287"/>
      <c r="B32" s="287"/>
      <c r="C32" s="287"/>
      <c r="D32" s="287"/>
      <c r="E32" s="287"/>
      <c r="F32" s="287"/>
      <c r="G32" s="287"/>
      <c r="H32" s="287"/>
      <c r="I32" s="287"/>
      <c r="J32" s="287"/>
      <c r="K32" s="287"/>
      <c r="L32" s="287"/>
      <c r="M32" s="287"/>
      <c r="N32" s="287"/>
      <c r="O32" s="287"/>
      <c r="P32" s="287"/>
      <c r="Q32" s="287"/>
      <c r="R32" s="287"/>
    </row>
    <row r="33" spans="1:18" x14ac:dyDescent="0.25">
      <c r="A33" s="287"/>
      <c r="B33" s="287"/>
      <c r="C33" s="287"/>
      <c r="D33" s="287"/>
      <c r="E33" s="287"/>
      <c r="F33" s="287"/>
      <c r="G33" s="287"/>
      <c r="H33" s="287"/>
      <c r="I33" s="287"/>
      <c r="J33" s="287"/>
      <c r="K33" s="287"/>
      <c r="L33" s="287"/>
      <c r="M33" s="287"/>
      <c r="N33" s="287"/>
      <c r="O33" s="287"/>
      <c r="P33" s="287"/>
      <c r="Q33" s="287"/>
      <c r="R33" s="287"/>
    </row>
    <row r="34" spans="1:18" x14ac:dyDescent="0.25">
      <c r="A34" s="287"/>
      <c r="B34" s="287"/>
      <c r="C34" s="287"/>
      <c r="D34" s="287"/>
      <c r="E34" s="287"/>
      <c r="F34" s="287"/>
      <c r="G34" s="287"/>
      <c r="H34" s="287"/>
      <c r="I34" s="287"/>
      <c r="J34" s="287"/>
      <c r="K34" s="287"/>
      <c r="L34" s="287"/>
      <c r="M34" s="287"/>
      <c r="N34" s="287"/>
      <c r="O34" s="287"/>
      <c r="P34" s="287"/>
      <c r="Q34" s="287"/>
      <c r="R34" s="287"/>
    </row>
  </sheetData>
  <mergeCells count="9">
    <mergeCell ref="A6:R6"/>
    <mergeCell ref="A7:R7"/>
    <mergeCell ref="A8:R8"/>
    <mergeCell ref="A9:R9"/>
    <mergeCell ref="A1:R1"/>
    <mergeCell ref="A2:R2"/>
    <mergeCell ref="A3:R3"/>
    <mergeCell ref="A4:R4"/>
    <mergeCell ref="A5:R5"/>
  </mergeCells>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77"/>
  <sheetViews>
    <sheetView topLeftCell="A44" workbookViewId="0">
      <selection activeCell="O67" sqref="O67"/>
    </sheetView>
  </sheetViews>
  <sheetFormatPr baseColWidth="10" defaultRowHeight="15" x14ac:dyDescent="0.25"/>
  <cols>
    <col min="1" max="1" width="8.7109375" customWidth="1"/>
    <col min="2" max="2" width="27" customWidth="1"/>
    <col min="3" max="3" width="6" customWidth="1"/>
    <col min="4" max="4" width="9.85546875" customWidth="1"/>
    <col min="6" max="6" width="3.5703125" customWidth="1"/>
    <col min="12" max="13" width="13" bestFit="1" customWidth="1"/>
    <col min="14" max="14" width="12.5703125" bestFit="1" customWidth="1"/>
    <col min="15" max="15" width="13.8554687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94" t="s">
        <v>6</v>
      </c>
      <c r="B10" s="294" t="s">
        <v>7</v>
      </c>
      <c r="C10" s="294" t="s">
        <v>8</v>
      </c>
      <c r="D10" s="294" t="s">
        <v>9</v>
      </c>
      <c r="E10" s="294" t="s">
        <v>10</v>
      </c>
      <c r="F10" s="294" t="s">
        <v>11</v>
      </c>
      <c r="G10" s="294" t="s">
        <v>12</v>
      </c>
      <c r="H10" s="294" t="s">
        <v>13</v>
      </c>
      <c r="I10" s="294" t="s">
        <v>14</v>
      </c>
      <c r="J10" s="294" t="s">
        <v>15</v>
      </c>
      <c r="K10" s="294" t="s">
        <v>16</v>
      </c>
      <c r="L10" s="295" t="s">
        <v>17</v>
      </c>
      <c r="M10" s="295" t="s">
        <v>18</v>
      </c>
      <c r="N10" s="295" t="s">
        <v>19</v>
      </c>
      <c r="O10" s="295" t="s">
        <v>20</v>
      </c>
      <c r="P10" s="295" t="s">
        <v>21</v>
      </c>
      <c r="Q10" s="295" t="s">
        <v>22</v>
      </c>
      <c r="R10" s="294" t="s">
        <v>23</v>
      </c>
    </row>
    <row r="11" spans="1:18" x14ac:dyDescent="0.25">
      <c r="A11" s="97" t="s">
        <v>207</v>
      </c>
      <c r="B11" s="97" t="s">
        <v>208</v>
      </c>
      <c r="C11" s="97" t="s">
        <v>33</v>
      </c>
      <c r="D11" s="97" t="s">
        <v>804</v>
      </c>
      <c r="E11" s="98">
        <v>45657</v>
      </c>
      <c r="F11" s="97"/>
      <c r="G11" s="97" t="s">
        <v>767</v>
      </c>
      <c r="H11" s="97" t="s">
        <v>768</v>
      </c>
      <c r="I11" s="97"/>
      <c r="J11" s="97" t="s">
        <v>31</v>
      </c>
      <c r="K11" s="97" t="s">
        <v>805</v>
      </c>
      <c r="L11" s="100">
        <v>887877770</v>
      </c>
      <c r="M11" s="100">
        <v>0</v>
      </c>
      <c r="N11" s="100">
        <v>887877770</v>
      </c>
      <c r="O11" s="100">
        <v>887877770</v>
      </c>
      <c r="P11" s="100">
        <v>2024000789</v>
      </c>
      <c r="Q11" s="100">
        <v>2024001366</v>
      </c>
      <c r="R11" s="100" t="s">
        <v>430</v>
      </c>
    </row>
    <row r="12" spans="1:18" x14ac:dyDescent="0.25">
      <c r="A12" s="292" t="s">
        <v>138</v>
      </c>
      <c r="B12" s="292" t="s">
        <v>139</v>
      </c>
      <c r="C12" s="292" t="s">
        <v>26</v>
      </c>
      <c r="D12" s="292" t="s">
        <v>155</v>
      </c>
      <c r="E12" s="293">
        <v>45292</v>
      </c>
      <c r="F12" s="292"/>
      <c r="G12" s="292" t="s">
        <v>767</v>
      </c>
      <c r="H12" s="292" t="s">
        <v>768</v>
      </c>
      <c r="I12" s="292" t="s">
        <v>30</v>
      </c>
      <c r="J12" s="292" t="s">
        <v>31</v>
      </c>
      <c r="K12" s="292" t="s">
        <v>158</v>
      </c>
      <c r="L12" s="152">
        <v>0</v>
      </c>
      <c r="M12" s="152">
        <v>407466290</v>
      </c>
      <c r="N12" s="152">
        <v>407466290</v>
      </c>
      <c r="O12" s="153">
        <v>407466290</v>
      </c>
      <c r="P12" s="152">
        <v>0</v>
      </c>
      <c r="Q12" s="152">
        <v>0</v>
      </c>
      <c r="R12" s="152"/>
    </row>
    <row r="13" spans="1:18" x14ac:dyDescent="0.25">
      <c r="A13" s="292" t="s">
        <v>138</v>
      </c>
      <c r="B13" s="292" t="s">
        <v>139</v>
      </c>
      <c r="C13" s="292" t="s">
        <v>144</v>
      </c>
      <c r="D13" s="292" t="s">
        <v>798</v>
      </c>
      <c r="E13" s="293">
        <v>45316</v>
      </c>
      <c r="F13" s="292" t="s">
        <v>160</v>
      </c>
      <c r="G13" s="292" t="s">
        <v>767</v>
      </c>
      <c r="H13" s="292" t="s">
        <v>768</v>
      </c>
      <c r="I13" s="292"/>
      <c r="J13" s="292" t="s">
        <v>31</v>
      </c>
      <c r="K13" s="292" t="s">
        <v>799</v>
      </c>
      <c r="L13" s="152">
        <v>335516000</v>
      </c>
      <c r="M13" s="152">
        <v>0</v>
      </c>
      <c r="N13" s="152">
        <v>-335516000</v>
      </c>
      <c r="O13" s="153">
        <v>71950290</v>
      </c>
      <c r="P13" s="152">
        <v>2024000088</v>
      </c>
      <c r="Q13" s="152">
        <v>2024000088</v>
      </c>
      <c r="R13" s="152" t="s">
        <v>806</v>
      </c>
    </row>
    <row r="14" spans="1:18" x14ac:dyDescent="0.25">
      <c r="A14" s="292" t="s">
        <v>138</v>
      </c>
      <c r="B14" s="292" t="s">
        <v>139</v>
      </c>
      <c r="C14" s="292" t="s">
        <v>144</v>
      </c>
      <c r="D14" s="292" t="s">
        <v>766</v>
      </c>
      <c r="E14" s="293">
        <v>45323</v>
      </c>
      <c r="F14" s="292"/>
      <c r="G14" s="292" t="s">
        <v>767</v>
      </c>
      <c r="H14" s="292" t="s">
        <v>768</v>
      </c>
      <c r="I14" s="292"/>
      <c r="J14" s="292" t="s">
        <v>31</v>
      </c>
      <c r="K14" s="292" t="s">
        <v>769</v>
      </c>
      <c r="L14" s="152">
        <v>71950290</v>
      </c>
      <c r="M14" s="152">
        <v>0</v>
      </c>
      <c r="N14" s="152">
        <v>-71950290</v>
      </c>
      <c r="O14" s="153">
        <v>0</v>
      </c>
      <c r="P14" s="152">
        <v>2024000088</v>
      </c>
      <c r="Q14" s="152">
        <v>2024000088</v>
      </c>
      <c r="R14" s="152" t="s">
        <v>176</v>
      </c>
    </row>
    <row r="15" spans="1:18" x14ac:dyDescent="0.25">
      <c r="A15" s="292" t="s">
        <v>138</v>
      </c>
      <c r="B15" s="292" t="s">
        <v>139</v>
      </c>
      <c r="C15" s="292" t="s">
        <v>33</v>
      </c>
      <c r="D15" s="292" t="s">
        <v>807</v>
      </c>
      <c r="E15" s="293">
        <v>45638</v>
      </c>
      <c r="F15" s="292"/>
      <c r="G15" s="292" t="s">
        <v>767</v>
      </c>
      <c r="H15" s="292" t="s">
        <v>768</v>
      </c>
      <c r="I15" s="292"/>
      <c r="J15" s="292" t="s">
        <v>31</v>
      </c>
      <c r="K15" s="292" t="s">
        <v>808</v>
      </c>
      <c r="L15" s="152">
        <v>0</v>
      </c>
      <c r="M15" s="152">
        <v>2499960115</v>
      </c>
      <c r="N15" s="152">
        <v>2499960115</v>
      </c>
      <c r="O15" s="153">
        <v>2499960115</v>
      </c>
      <c r="P15" s="152">
        <v>0</v>
      </c>
      <c r="Q15" s="152">
        <v>0</v>
      </c>
      <c r="R15" s="152"/>
    </row>
    <row r="16" spans="1:18" x14ac:dyDescent="0.25">
      <c r="A16" s="292" t="s">
        <v>138</v>
      </c>
      <c r="B16" s="292" t="s">
        <v>139</v>
      </c>
      <c r="C16" s="292" t="s">
        <v>144</v>
      </c>
      <c r="D16" s="292" t="s">
        <v>770</v>
      </c>
      <c r="E16" s="293">
        <v>45642</v>
      </c>
      <c r="F16" s="292"/>
      <c r="G16" s="292" t="s">
        <v>767</v>
      </c>
      <c r="H16" s="292" t="s">
        <v>768</v>
      </c>
      <c r="I16" s="292"/>
      <c r="J16" s="292" t="s">
        <v>31</v>
      </c>
      <c r="K16" s="292" t="s">
        <v>771</v>
      </c>
      <c r="L16" s="152">
        <v>2499960115</v>
      </c>
      <c r="M16" s="152">
        <v>0</v>
      </c>
      <c r="N16" s="152">
        <v>-2499960115</v>
      </c>
      <c r="O16" s="153">
        <v>0</v>
      </c>
      <c r="P16" s="152">
        <v>2024000552</v>
      </c>
      <c r="Q16" s="152">
        <v>2024000917</v>
      </c>
      <c r="R16" s="152" t="s">
        <v>229</v>
      </c>
    </row>
    <row r="17" spans="1:18" x14ac:dyDescent="0.25">
      <c r="A17" s="292" t="s">
        <v>138</v>
      </c>
      <c r="B17" s="292" t="s">
        <v>139</v>
      </c>
      <c r="C17" s="292" t="s">
        <v>33</v>
      </c>
      <c r="D17" s="292" t="s">
        <v>809</v>
      </c>
      <c r="E17" s="293">
        <v>45643</v>
      </c>
      <c r="F17" s="292"/>
      <c r="G17" s="292" t="s">
        <v>767</v>
      </c>
      <c r="H17" s="292" t="s">
        <v>768</v>
      </c>
      <c r="I17" s="292"/>
      <c r="J17" s="292" t="s">
        <v>31</v>
      </c>
      <c r="K17" s="292" t="s">
        <v>810</v>
      </c>
      <c r="L17" s="152">
        <v>0</v>
      </c>
      <c r="M17" s="152">
        <v>300000000</v>
      </c>
      <c r="N17" s="152">
        <v>300000000</v>
      </c>
      <c r="O17" s="153">
        <v>300000000</v>
      </c>
      <c r="P17" s="152">
        <v>0</v>
      </c>
      <c r="Q17" s="152">
        <v>0</v>
      </c>
      <c r="R17" s="152"/>
    </row>
    <row r="18" spans="1:18" x14ac:dyDescent="0.25">
      <c r="A18" s="292" t="s">
        <v>138</v>
      </c>
      <c r="B18" s="292" t="s">
        <v>139</v>
      </c>
      <c r="C18" s="292" t="s">
        <v>33</v>
      </c>
      <c r="D18" s="292" t="s">
        <v>811</v>
      </c>
      <c r="E18" s="293">
        <v>45645</v>
      </c>
      <c r="F18" s="292"/>
      <c r="G18" s="292" t="s">
        <v>767</v>
      </c>
      <c r="H18" s="292" t="s">
        <v>768</v>
      </c>
      <c r="I18" s="292"/>
      <c r="J18" s="292" t="s">
        <v>31</v>
      </c>
      <c r="K18" s="292" t="s">
        <v>812</v>
      </c>
      <c r="L18" s="152">
        <v>0</v>
      </c>
      <c r="M18" s="152">
        <v>1200000000</v>
      </c>
      <c r="N18" s="152">
        <v>1200000000</v>
      </c>
      <c r="O18" s="153">
        <v>1500000000</v>
      </c>
      <c r="P18" s="152">
        <v>0</v>
      </c>
      <c r="Q18" s="152">
        <v>0</v>
      </c>
      <c r="R18" s="152"/>
    </row>
    <row r="19" spans="1:18" x14ac:dyDescent="0.25">
      <c r="A19" s="292" t="s">
        <v>138</v>
      </c>
      <c r="B19" s="292" t="s">
        <v>139</v>
      </c>
      <c r="C19" s="292" t="s">
        <v>33</v>
      </c>
      <c r="D19" s="292" t="s">
        <v>813</v>
      </c>
      <c r="E19" s="293">
        <v>45646</v>
      </c>
      <c r="F19" s="292"/>
      <c r="G19" s="292" t="s">
        <v>767</v>
      </c>
      <c r="H19" s="292" t="s">
        <v>768</v>
      </c>
      <c r="I19" s="292"/>
      <c r="J19" s="292" t="s">
        <v>31</v>
      </c>
      <c r="K19" s="292" t="s">
        <v>814</v>
      </c>
      <c r="L19" s="152">
        <v>0</v>
      </c>
      <c r="M19" s="152">
        <v>300000000</v>
      </c>
      <c r="N19" s="152">
        <v>300000000</v>
      </c>
      <c r="O19" s="153">
        <v>1800000000</v>
      </c>
      <c r="P19" s="152">
        <v>0</v>
      </c>
      <c r="Q19" s="152">
        <v>0</v>
      </c>
      <c r="R19" s="152"/>
    </row>
    <row r="20" spans="1:18" x14ac:dyDescent="0.25">
      <c r="A20" s="292" t="s">
        <v>138</v>
      </c>
      <c r="B20" s="292" t="s">
        <v>139</v>
      </c>
      <c r="C20" s="292" t="s">
        <v>33</v>
      </c>
      <c r="D20" s="292" t="s">
        <v>815</v>
      </c>
      <c r="E20" s="293">
        <v>45646</v>
      </c>
      <c r="F20" s="292"/>
      <c r="G20" s="292" t="s">
        <v>767</v>
      </c>
      <c r="H20" s="292" t="s">
        <v>768</v>
      </c>
      <c r="I20" s="292"/>
      <c r="J20" s="292" t="s">
        <v>31</v>
      </c>
      <c r="K20" s="292" t="s">
        <v>816</v>
      </c>
      <c r="L20" s="152">
        <v>0</v>
      </c>
      <c r="M20" s="152">
        <v>700000000</v>
      </c>
      <c r="N20" s="152">
        <v>700000000</v>
      </c>
      <c r="O20" s="153">
        <v>2500000000</v>
      </c>
      <c r="P20" s="152">
        <v>0</v>
      </c>
      <c r="Q20" s="152">
        <v>0</v>
      </c>
      <c r="R20" s="152"/>
    </row>
    <row r="21" spans="1:18" x14ac:dyDescent="0.25">
      <c r="A21" s="292" t="s">
        <v>138</v>
      </c>
      <c r="B21" s="292" t="s">
        <v>139</v>
      </c>
      <c r="C21" s="292" t="s">
        <v>33</v>
      </c>
      <c r="D21" s="292" t="s">
        <v>817</v>
      </c>
      <c r="E21" s="293">
        <v>45647</v>
      </c>
      <c r="F21" s="292"/>
      <c r="G21" s="292" t="s">
        <v>767</v>
      </c>
      <c r="H21" s="292" t="s">
        <v>768</v>
      </c>
      <c r="I21" s="292"/>
      <c r="J21" s="292" t="s">
        <v>31</v>
      </c>
      <c r="K21" s="292" t="s">
        <v>797</v>
      </c>
      <c r="L21" s="152">
        <v>0</v>
      </c>
      <c r="M21" s="152">
        <v>450000000</v>
      </c>
      <c r="N21" s="152">
        <v>450000000</v>
      </c>
      <c r="O21" s="153">
        <v>2950000000</v>
      </c>
      <c r="P21" s="152">
        <v>0</v>
      </c>
      <c r="Q21" s="152">
        <v>0</v>
      </c>
      <c r="R21" s="152"/>
    </row>
    <row r="22" spans="1:18" x14ac:dyDescent="0.25">
      <c r="A22" s="292" t="s">
        <v>138</v>
      </c>
      <c r="B22" s="292" t="s">
        <v>139</v>
      </c>
      <c r="C22" s="292" t="s">
        <v>33</v>
      </c>
      <c r="D22" s="292" t="s">
        <v>818</v>
      </c>
      <c r="E22" s="293">
        <v>45647</v>
      </c>
      <c r="F22" s="292"/>
      <c r="G22" s="292" t="s">
        <v>767</v>
      </c>
      <c r="H22" s="292" t="s">
        <v>768</v>
      </c>
      <c r="I22" s="292"/>
      <c r="J22" s="292" t="s">
        <v>31</v>
      </c>
      <c r="K22" s="292" t="s">
        <v>797</v>
      </c>
      <c r="L22" s="152">
        <v>0</v>
      </c>
      <c r="M22" s="152">
        <v>100000000</v>
      </c>
      <c r="N22" s="152">
        <v>100000000</v>
      </c>
      <c r="O22" s="153">
        <v>3050000000</v>
      </c>
      <c r="P22" s="152">
        <v>0</v>
      </c>
      <c r="Q22" s="152">
        <v>0</v>
      </c>
      <c r="R22" s="152"/>
    </row>
    <row r="23" spans="1:18" x14ac:dyDescent="0.25">
      <c r="A23" s="292" t="s">
        <v>138</v>
      </c>
      <c r="B23" s="292" t="s">
        <v>139</v>
      </c>
      <c r="C23" s="292" t="s">
        <v>33</v>
      </c>
      <c r="D23" s="292" t="s">
        <v>819</v>
      </c>
      <c r="E23" s="293">
        <v>45650</v>
      </c>
      <c r="F23" s="292"/>
      <c r="G23" s="292" t="s">
        <v>767</v>
      </c>
      <c r="H23" s="292" t="s">
        <v>768</v>
      </c>
      <c r="I23" s="292"/>
      <c r="J23" s="292" t="s">
        <v>31</v>
      </c>
      <c r="K23" s="292" t="s">
        <v>820</v>
      </c>
      <c r="L23" s="152">
        <v>0</v>
      </c>
      <c r="M23" s="152">
        <v>100000000</v>
      </c>
      <c r="N23" s="152">
        <v>100000000</v>
      </c>
      <c r="O23" s="153">
        <v>3150000000</v>
      </c>
      <c r="P23" s="152">
        <v>0</v>
      </c>
      <c r="Q23" s="152">
        <v>0</v>
      </c>
      <c r="R23" s="152"/>
    </row>
    <row r="24" spans="1:18" x14ac:dyDescent="0.25">
      <c r="A24" s="292" t="s">
        <v>138</v>
      </c>
      <c r="B24" s="292" t="s">
        <v>139</v>
      </c>
      <c r="C24" s="292" t="s">
        <v>33</v>
      </c>
      <c r="D24" s="292" t="s">
        <v>821</v>
      </c>
      <c r="E24" s="293">
        <v>45650</v>
      </c>
      <c r="F24" s="292"/>
      <c r="G24" s="292" t="s">
        <v>767</v>
      </c>
      <c r="H24" s="292" t="s">
        <v>768</v>
      </c>
      <c r="I24" s="292"/>
      <c r="J24" s="292" t="s">
        <v>31</v>
      </c>
      <c r="K24" s="292" t="s">
        <v>822</v>
      </c>
      <c r="L24" s="152">
        <v>0</v>
      </c>
      <c r="M24" s="152">
        <v>120000000</v>
      </c>
      <c r="N24" s="152">
        <v>120000000</v>
      </c>
      <c r="O24" s="153">
        <v>3270000000</v>
      </c>
      <c r="P24" s="152">
        <v>0</v>
      </c>
      <c r="Q24" s="152">
        <v>0</v>
      </c>
      <c r="R24" s="152"/>
    </row>
    <row r="25" spans="1:18" x14ac:dyDescent="0.25">
      <c r="A25" s="292" t="s">
        <v>138</v>
      </c>
      <c r="B25" s="292" t="s">
        <v>139</v>
      </c>
      <c r="C25" s="292" t="s">
        <v>33</v>
      </c>
      <c r="D25" s="292" t="s">
        <v>823</v>
      </c>
      <c r="E25" s="293">
        <v>45650</v>
      </c>
      <c r="F25" s="292"/>
      <c r="G25" s="292" t="s">
        <v>767</v>
      </c>
      <c r="H25" s="292" t="s">
        <v>768</v>
      </c>
      <c r="I25" s="292"/>
      <c r="J25" s="292" t="s">
        <v>31</v>
      </c>
      <c r="K25" s="292" t="s">
        <v>824</v>
      </c>
      <c r="L25" s="152">
        <v>0</v>
      </c>
      <c r="M25" s="152">
        <v>152738000</v>
      </c>
      <c r="N25" s="152">
        <v>152738000</v>
      </c>
      <c r="O25" s="153">
        <v>3422738000</v>
      </c>
      <c r="P25" s="152">
        <v>0</v>
      </c>
      <c r="Q25" s="152">
        <v>0</v>
      </c>
      <c r="R25" s="152"/>
    </row>
    <row r="26" spans="1:18" x14ac:dyDescent="0.25">
      <c r="A26" s="292" t="s">
        <v>138</v>
      </c>
      <c r="B26" s="292" t="s">
        <v>139</v>
      </c>
      <c r="C26" s="292" t="s">
        <v>33</v>
      </c>
      <c r="D26" s="292" t="s">
        <v>825</v>
      </c>
      <c r="E26" s="293">
        <v>45650</v>
      </c>
      <c r="F26" s="292"/>
      <c r="G26" s="292" t="s">
        <v>767</v>
      </c>
      <c r="H26" s="292" t="s">
        <v>768</v>
      </c>
      <c r="I26" s="292"/>
      <c r="J26" s="292" t="s">
        <v>31</v>
      </c>
      <c r="K26" s="292" t="s">
        <v>826</v>
      </c>
      <c r="L26" s="152">
        <v>0</v>
      </c>
      <c r="M26" s="152">
        <v>151636000</v>
      </c>
      <c r="N26" s="152">
        <v>151636000</v>
      </c>
      <c r="O26" s="153">
        <v>3574374000</v>
      </c>
      <c r="P26" s="152">
        <v>0</v>
      </c>
      <c r="Q26" s="152">
        <v>0</v>
      </c>
      <c r="R26" s="152"/>
    </row>
    <row r="27" spans="1:18" x14ac:dyDescent="0.25">
      <c r="A27" s="292" t="s">
        <v>138</v>
      </c>
      <c r="B27" s="292" t="s">
        <v>139</v>
      </c>
      <c r="C27" s="292" t="s">
        <v>33</v>
      </c>
      <c r="D27" s="292" t="s">
        <v>827</v>
      </c>
      <c r="E27" s="293">
        <v>45650</v>
      </c>
      <c r="F27" s="292"/>
      <c r="G27" s="292" t="s">
        <v>767</v>
      </c>
      <c r="H27" s="292" t="s">
        <v>768</v>
      </c>
      <c r="I27" s="292"/>
      <c r="J27" s="292" t="s">
        <v>31</v>
      </c>
      <c r="K27" s="292" t="s">
        <v>828</v>
      </c>
      <c r="L27" s="152">
        <v>0</v>
      </c>
      <c r="M27" s="152">
        <v>120000000</v>
      </c>
      <c r="N27" s="152">
        <v>120000000</v>
      </c>
      <c r="O27" s="153">
        <v>3694374000</v>
      </c>
      <c r="P27" s="152">
        <v>0</v>
      </c>
      <c r="Q27" s="152">
        <v>0</v>
      </c>
      <c r="R27" s="152"/>
    </row>
    <row r="28" spans="1:18" x14ac:dyDescent="0.25">
      <c r="A28" s="292" t="s">
        <v>138</v>
      </c>
      <c r="B28" s="292" t="s">
        <v>139</v>
      </c>
      <c r="C28" s="292" t="s">
        <v>33</v>
      </c>
      <c r="D28" s="292" t="s">
        <v>829</v>
      </c>
      <c r="E28" s="293">
        <v>45650</v>
      </c>
      <c r="F28" s="292"/>
      <c r="G28" s="292" t="s">
        <v>767</v>
      </c>
      <c r="H28" s="292" t="s">
        <v>768</v>
      </c>
      <c r="I28" s="292"/>
      <c r="J28" s="292" t="s">
        <v>31</v>
      </c>
      <c r="K28" s="292" t="s">
        <v>830</v>
      </c>
      <c r="L28" s="152">
        <v>0</v>
      </c>
      <c r="M28" s="152">
        <v>170000000</v>
      </c>
      <c r="N28" s="152">
        <v>170000000</v>
      </c>
      <c r="O28" s="153">
        <v>3864374000</v>
      </c>
      <c r="P28" s="152">
        <v>0</v>
      </c>
      <c r="Q28" s="152">
        <v>0</v>
      </c>
      <c r="R28" s="152"/>
    </row>
    <row r="29" spans="1:18" x14ac:dyDescent="0.25">
      <c r="A29" s="292" t="s">
        <v>138</v>
      </c>
      <c r="B29" s="292" t="s">
        <v>139</v>
      </c>
      <c r="C29" s="292" t="s">
        <v>33</v>
      </c>
      <c r="D29" s="292" t="s">
        <v>831</v>
      </c>
      <c r="E29" s="293">
        <v>45650</v>
      </c>
      <c r="F29" s="292"/>
      <c r="G29" s="292" t="s">
        <v>767</v>
      </c>
      <c r="H29" s="292" t="s">
        <v>768</v>
      </c>
      <c r="I29" s="292"/>
      <c r="J29" s="292" t="s">
        <v>31</v>
      </c>
      <c r="K29" s="292" t="s">
        <v>832</v>
      </c>
      <c r="L29" s="152">
        <v>0</v>
      </c>
      <c r="M29" s="152">
        <v>150303000</v>
      </c>
      <c r="N29" s="152">
        <v>150303000</v>
      </c>
      <c r="O29" s="153">
        <v>4014677000</v>
      </c>
      <c r="P29" s="152">
        <v>0</v>
      </c>
      <c r="Q29" s="152">
        <v>0</v>
      </c>
      <c r="R29" s="152"/>
    </row>
    <row r="30" spans="1:18" x14ac:dyDescent="0.25">
      <c r="A30" s="292" t="s">
        <v>138</v>
      </c>
      <c r="B30" s="292" t="s">
        <v>139</v>
      </c>
      <c r="C30" s="292" t="s">
        <v>33</v>
      </c>
      <c r="D30" s="292" t="s">
        <v>833</v>
      </c>
      <c r="E30" s="293">
        <v>45650</v>
      </c>
      <c r="F30" s="292"/>
      <c r="G30" s="292" t="s">
        <v>767</v>
      </c>
      <c r="H30" s="292" t="s">
        <v>768</v>
      </c>
      <c r="I30" s="292"/>
      <c r="J30" s="292" t="s">
        <v>31</v>
      </c>
      <c r="K30" s="292" t="s">
        <v>801</v>
      </c>
      <c r="L30" s="152">
        <v>0</v>
      </c>
      <c r="M30" s="152">
        <v>130000000</v>
      </c>
      <c r="N30" s="152">
        <v>130000000</v>
      </c>
      <c r="O30" s="153">
        <v>4144677000</v>
      </c>
      <c r="P30" s="152">
        <v>0</v>
      </c>
      <c r="Q30" s="152">
        <v>0</v>
      </c>
      <c r="R30" s="152"/>
    </row>
    <row r="31" spans="1:18" x14ac:dyDescent="0.25">
      <c r="A31" s="292" t="s">
        <v>138</v>
      </c>
      <c r="B31" s="292" t="s">
        <v>139</v>
      </c>
      <c r="C31" s="292" t="s">
        <v>144</v>
      </c>
      <c r="D31" s="292" t="s">
        <v>800</v>
      </c>
      <c r="E31" s="293">
        <v>45652</v>
      </c>
      <c r="F31" s="292"/>
      <c r="G31" s="292" t="s">
        <v>767</v>
      </c>
      <c r="H31" s="292" t="s">
        <v>768</v>
      </c>
      <c r="I31" s="292"/>
      <c r="J31" s="292" t="s">
        <v>31</v>
      </c>
      <c r="K31" s="292" t="s">
        <v>801</v>
      </c>
      <c r="L31" s="152">
        <v>130000000</v>
      </c>
      <c r="M31" s="152">
        <v>0</v>
      </c>
      <c r="N31" s="152">
        <v>-130000000</v>
      </c>
      <c r="O31" s="153">
        <v>4014677000</v>
      </c>
      <c r="P31" s="152">
        <v>2024000666</v>
      </c>
      <c r="Q31" s="152">
        <v>2024001057</v>
      </c>
      <c r="R31" s="152" t="s">
        <v>132</v>
      </c>
    </row>
    <row r="32" spans="1:18" x14ac:dyDescent="0.25">
      <c r="A32" s="292" t="s">
        <v>138</v>
      </c>
      <c r="B32" s="292" t="s">
        <v>139</v>
      </c>
      <c r="C32" s="292" t="s">
        <v>33</v>
      </c>
      <c r="D32" s="292" t="s">
        <v>365</v>
      </c>
      <c r="E32" s="293">
        <v>45653</v>
      </c>
      <c r="F32" s="292"/>
      <c r="G32" s="292" t="s">
        <v>767</v>
      </c>
      <c r="H32" s="292" t="s">
        <v>768</v>
      </c>
      <c r="I32" s="292"/>
      <c r="J32" s="292" t="s">
        <v>31</v>
      </c>
      <c r="K32" s="292" t="s">
        <v>834</v>
      </c>
      <c r="L32" s="152">
        <v>0</v>
      </c>
      <c r="M32" s="152">
        <v>100000000</v>
      </c>
      <c r="N32" s="152">
        <v>100000000</v>
      </c>
      <c r="O32" s="153">
        <v>4114677000</v>
      </c>
      <c r="P32" s="152">
        <v>0</v>
      </c>
      <c r="Q32" s="152">
        <v>0</v>
      </c>
      <c r="R32" s="152"/>
    </row>
    <row r="33" spans="1:18" x14ac:dyDescent="0.25">
      <c r="A33" s="292" t="s">
        <v>138</v>
      </c>
      <c r="B33" s="292" t="s">
        <v>139</v>
      </c>
      <c r="C33" s="292" t="s">
        <v>144</v>
      </c>
      <c r="D33" s="292" t="s">
        <v>772</v>
      </c>
      <c r="E33" s="293">
        <v>45654</v>
      </c>
      <c r="F33" s="292"/>
      <c r="G33" s="292" t="s">
        <v>767</v>
      </c>
      <c r="H33" s="292" t="s">
        <v>768</v>
      </c>
      <c r="I33" s="292"/>
      <c r="J33" s="292" t="s">
        <v>31</v>
      </c>
      <c r="K33" s="292" t="s">
        <v>773</v>
      </c>
      <c r="L33" s="152">
        <v>151636000</v>
      </c>
      <c r="M33" s="152">
        <v>0</v>
      </c>
      <c r="N33" s="152">
        <v>-151636000</v>
      </c>
      <c r="O33" s="153">
        <v>3963041000</v>
      </c>
      <c r="P33" s="152">
        <v>2024000591</v>
      </c>
      <c r="Q33" s="152">
        <v>2024000986</v>
      </c>
      <c r="R33" s="152" t="s">
        <v>152</v>
      </c>
    </row>
    <row r="34" spans="1:18" x14ac:dyDescent="0.25">
      <c r="A34" s="292" t="s">
        <v>138</v>
      </c>
      <c r="B34" s="292" t="s">
        <v>139</v>
      </c>
      <c r="C34" s="292" t="s">
        <v>144</v>
      </c>
      <c r="D34" s="292" t="s">
        <v>774</v>
      </c>
      <c r="E34" s="293">
        <v>45654</v>
      </c>
      <c r="F34" s="292"/>
      <c r="G34" s="292" t="s">
        <v>767</v>
      </c>
      <c r="H34" s="292" t="s">
        <v>768</v>
      </c>
      <c r="I34" s="292"/>
      <c r="J34" s="292" t="s">
        <v>31</v>
      </c>
      <c r="K34" s="292" t="s">
        <v>775</v>
      </c>
      <c r="L34" s="152">
        <v>120000000</v>
      </c>
      <c r="M34" s="152">
        <v>0</v>
      </c>
      <c r="N34" s="152">
        <v>-120000000</v>
      </c>
      <c r="O34" s="153">
        <v>3843041000</v>
      </c>
      <c r="P34" s="152">
        <v>2024000589</v>
      </c>
      <c r="Q34" s="152">
        <v>2024000951</v>
      </c>
      <c r="R34" s="152" t="s">
        <v>152</v>
      </c>
    </row>
    <row r="35" spans="1:18" x14ac:dyDescent="0.25">
      <c r="A35" s="292" t="s">
        <v>138</v>
      </c>
      <c r="B35" s="292" t="s">
        <v>139</v>
      </c>
      <c r="C35" s="292" t="s">
        <v>144</v>
      </c>
      <c r="D35" s="292" t="s">
        <v>776</v>
      </c>
      <c r="E35" s="293">
        <v>45654</v>
      </c>
      <c r="F35" s="292"/>
      <c r="G35" s="292" t="s">
        <v>767</v>
      </c>
      <c r="H35" s="292" t="s">
        <v>768</v>
      </c>
      <c r="I35" s="292"/>
      <c r="J35" s="292" t="s">
        <v>31</v>
      </c>
      <c r="K35" s="292" t="s">
        <v>777</v>
      </c>
      <c r="L35" s="152">
        <v>150303000</v>
      </c>
      <c r="M35" s="152">
        <v>0</v>
      </c>
      <c r="N35" s="152">
        <v>-150303000</v>
      </c>
      <c r="O35" s="153">
        <v>3692738000</v>
      </c>
      <c r="P35" s="152">
        <v>2024000628</v>
      </c>
      <c r="Q35" s="152">
        <v>2024000964</v>
      </c>
      <c r="R35" s="152" t="s">
        <v>152</v>
      </c>
    </row>
    <row r="36" spans="1:18" x14ac:dyDescent="0.25">
      <c r="A36" s="292" t="s">
        <v>138</v>
      </c>
      <c r="B36" s="292" t="s">
        <v>139</v>
      </c>
      <c r="C36" s="292" t="s">
        <v>144</v>
      </c>
      <c r="D36" s="292" t="s">
        <v>778</v>
      </c>
      <c r="E36" s="293">
        <v>45654</v>
      </c>
      <c r="F36" s="292"/>
      <c r="G36" s="292" t="s">
        <v>767</v>
      </c>
      <c r="H36" s="292" t="s">
        <v>768</v>
      </c>
      <c r="I36" s="292"/>
      <c r="J36" s="292" t="s">
        <v>31</v>
      </c>
      <c r="K36" s="292" t="s">
        <v>779</v>
      </c>
      <c r="L36" s="152">
        <v>170000000</v>
      </c>
      <c r="M36" s="152">
        <v>0</v>
      </c>
      <c r="N36" s="152">
        <v>-170000000</v>
      </c>
      <c r="O36" s="153">
        <v>3522738000</v>
      </c>
      <c r="P36" s="152">
        <v>2024000620</v>
      </c>
      <c r="Q36" s="152">
        <v>2024001054</v>
      </c>
      <c r="R36" s="152" t="s">
        <v>152</v>
      </c>
    </row>
    <row r="37" spans="1:18" x14ac:dyDescent="0.25">
      <c r="A37" s="292" t="s">
        <v>138</v>
      </c>
      <c r="B37" s="292" t="s">
        <v>139</v>
      </c>
      <c r="C37" s="292" t="s">
        <v>144</v>
      </c>
      <c r="D37" s="292" t="s">
        <v>780</v>
      </c>
      <c r="E37" s="293">
        <v>45654</v>
      </c>
      <c r="F37" s="292"/>
      <c r="G37" s="292" t="s">
        <v>767</v>
      </c>
      <c r="H37" s="292" t="s">
        <v>768</v>
      </c>
      <c r="I37" s="292"/>
      <c r="J37" s="292" t="s">
        <v>31</v>
      </c>
      <c r="K37" s="292" t="s">
        <v>781</v>
      </c>
      <c r="L37" s="152">
        <v>120000000</v>
      </c>
      <c r="M37" s="152">
        <v>0</v>
      </c>
      <c r="N37" s="152">
        <v>-120000000</v>
      </c>
      <c r="O37" s="153">
        <v>3402738000</v>
      </c>
      <c r="P37" s="152">
        <v>2024000609</v>
      </c>
      <c r="Q37" s="152">
        <v>2024000958</v>
      </c>
      <c r="R37" s="152" t="s">
        <v>152</v>
      </c>
    </row>
    <row r="38" spans="1:18" x14ac:dyDescent="0.25">
      <c r="A38" s="292" t="s">
        <v>138</v>
      </c>
      <c r="B38" s="292" t="s">
        <v>139</v>
      </c>
      <c r="C38" s="292" t="s">
        <v>144</v>
      </c>
      <c r="D38" s="292" t="s">
        <v>782</v>
      </c>
      <c r="E38" s="293">
        <v>45654</v>
      </c>
      <c r="F38" s="292"/>
      <c r="G38" s="292" t="s">
        <v>767</v>
      </c>
      <c r="H38" s="292" t="s">
        <v>768</v>
      </c>
      <c r="I38" s="292"/>
      <c r="J38" s="292" t="s">
        <v>31</v>
      </c>
      <c r="K38" s="292" t="s">
        <v>783</v>
      </c>
      <c r="L38" s="152">
        <v>100000000</v>
      </c>
      <c r="M38" s="152">
        <v>0</v>
      </c>
      <c r="N38" s="152">
        <v>-100000000</v>
      </c>
      <c r="O38" s="153">
        <v>3302738000</v>
      </c>
      <c r="P38" s="152">
        <v>2024000595</v>
      </c>
      <c r="Q38" s="152">
        <v>2024000987</v>
      </c>
      <c r="R38" s="152" t="s">
        <v>152</v>
      </c>
    </row>
    <row r="39" spans="1:18" x14ac:dyDescent="0.25">
      <c r="A39" s="292" t="s">
        <v>138</v>
      </c>
      <c r="B39" s="292" t="s">
        <v>139</v>
      </c>
      <c r="C39" s="292" t="s">
        <v>144</v>
      </c>
      <c r="D39" s="292" t="s">
        <v>784</v>
      </c>
      <c r="E39" s="293">
        <v>45654</v>
      </c>
      <c r="F39" s="292"/>
      <c r="G39" s="292" t="s">
        <v>767</v>
      </c>
      <c r="H39" s="292" t="s">
        <v>768</v>
      </c>
      <c r="I39" s="292"/>
      <c r="J39" s="292" t="s">
        <v>31</v>
      </c>
      <c r="K39" s="292" t="s">
        <v>785</v>
      </c>
      <c r="L39" s="152">
        <v>700000000</v>
      </c>
      <c r="M39" s="152">
        <v>0</v>
      </c>
      <c r="N39" s="152">
        <v>-700000000</v>
      </c>
      <c r="O39" s="153">
        <v>2602738000</v>
      </c>
      <c r="P39" s="152">
        <v>2024000696</v>
      </c>
      <c r="Q39" s="152">
        <v>2024001069</v>
      </c>
      <c r="R39" s="152" t="s">
        <v>638</v>
      </c>
    </row>
    <row r="40" spans="1:18" x14ac:dyDescent="0.25">
      <c r="A40" s="292" t="s">
        <v>138</v>
      </c>
      <c r="B40" s="292" t="s">
        <v>139</v>
      </c>
      <c r="C40" s="292" t="s">
        <v>144</v>
      </c>
      <c r="D40" s="292" t="s">
        <v>786</v>
      </c>
      <c r="E40" s="293">
        <v>45654</v>
      </c>
      <c r="F40" s="292"/>
      <c r="G40" s="292" t="s">
        <v>767</v>
      </c>
      <c r="H40" s="292" t="s">
        <v>768</v>
      </c>
      <c r="I40" s="292"/>
      <c r="J40" s="292" t="s">
        <v>31</v>
      </c>
      <c r="K40" s="292" t="s">
        <v>787</v>
      </c>
      <c r="L40" s="152">
        <v>1200000000</v>
      </c>
      <c r="M40" s="152">
        <v>0</v>
      </c>
      <c r="N40" s="152">
        <v>-1200000000</v>
      </c>
      <c r="O40" s="153">
        <v>1402738000</v>
      </c>
      <c r="P40" s="152">
        <v>2024000635</v>
      </c>
      <c r="Q40" s="152">
        <v>2024001088</v>
      </c>
      <c r="R40" s="152" t="s">
        <v>229</v>
      </c>
    </row>
    <row r="41" spans="1:18" x14ac:dyDescent="0.25">
      <c r="A41" s="292" t="s">
        <v>138</v>
      </c>
      <c r="B41" s="292" t="s">
        <v>139</v>
      </c>
      <c r="C41" s="292" t="s">
        <v>144</v>
      </c>
      <c r="D41" s="292" t="s">
        <v>788</v>
      </c>
      <c r="E41" s="293">
        <v>45654</v>
      </c>
      <c r="F41" s="292"/>
      <c r="G41" s="292" t="s">
        <v>767</v>
      </c>
      <c r="H41" s="292" t="s">
        <v>768</v>
      </c>
      <c r="I41" s="292"/>
      <c r="J41" s="292" t="s">
        <v>31</v>
      </c>
      <c r="K41" s="292" t="s">
        <v>789</v>
      </c>
      <c r="L41" s="152">
        <v>152738000</v>
      </c>
      <c r="M41" s="152">
        <v>0</v>
      </c>
      <c r="N41" s="152">
        <v>-152738000</v>
      </c>
      <c r="O41" s="153">
        <v>1250000000</v>
      </c>
      <c r="P41" s="152">
        <v>2024000586</v>
      </c>
      <c r="Q41" s="152">
        <v>2024000952</v>
      </c>
      <c r="R41" s="152" t="s">
        <v>152</v>
      </c>
    </row>
    <row r="42" spans="1:18" x14ac:dyDescent="0.25">
      <c r="A42" s="292" t="s">
        <v>138</v>
      </c>
      <c r="B42" s="292" t="s">
        <v>139</v>
      </c>
      <c r="C42" s="292" t="s">
        <v>144</v>
      </c>
      <c r="D42" s="292" t="s">
        <v>790</v>
      </c>
      <c r="E42" s="293">
        <v>45654</v>
      </c>
      <c r="F42" s="292"/>
      <c r="G42" s="292" t="s">
        <v>767</v>
      </c>
      <c r="H42" s="292" t="s">
        <v>768</v>
      </c>
      <c r="I42" s="292"/>
      <c r="J42" s="292" t="s">
        <v>31</v>
      </c>
      <c r="K42" s="292" t="s">
        <v>791</v>
      </c>
      <c r="L42" s="152">
        <v>300000000</v>
      </c>
      <c r="M42" s="152">
        <v>0</v>
      </c>
      <c r="N42" s="152">
        <v>-300000000</v>
      </c>
      <c r="O42" s="153">
        <v>950000000</v>
      </c>
      <c r="P42" s="152">
        <v>2024000637</v>
      </c>
      <c r="Q42" s="152">
        <v>2024001060</v>
      </c>
      <c r="R42" s="152" t="s">
        <v>835</v>
      </c>
    </row>
    <row r="43" spans="1:18" x14ac:dyDescent="0.25">
      <c r="A43" s="292" t="s">
        <v>138</v>
      </c>
      <c r="B43" s="292" t="s">
        <v>139</v>
      </c>
      <c r="C43" s="292" t="s">
        <v>144</v>
      </c>
      <c r="D43" s="292" t="s">
        <v>792</v>
      </c>
      <c r="E43" s="293">
        <v>45656</v>
      </c>
      <c r="F43" s="292"/>
      <c r="G43" s="292" t="s">
        <v>767</v>
      </c>
      <c r="H43" s="292" t="s">
        <v>768</v>
      </c>
      <c r="I43" s="292"/>
      <c r="J43" s="292" t="s">
        <v>31</v>
      </c>
      <c r="K43" s="292" t="s">
        <v>793</v>
      </c>
      <c r="L43" s="152">
        <v>100000000</v>
      </c>
      <c r="M43" s="152">
        <v>0</v>
      </c>
      <c r="N43" s="152">
        <v>-100000000</v>
      </c>
      <c r="O43" s="153">
        <v>850000000</v>
      </c>
      <c r="P43" s="152">
        <v>2024000825</v>
      </c>
      <c r="Q43" s="152">
        <v>2024001278</v>
      </c>
      <c r="R43" s="152" t="s">
        <v>111</v>
      </c>
    </row>
    <row r="44" spans="1:18" x14ac:dyDescent="0.25">
      <c r="A44" s="292" t="s">
        <v>138</v>
      </c>
      <c r="B44" s="292" t="s">
        <v>139</v>
      </c>
      <c r="C44" s="292" t="s">
        <v>33</v>
      </c>
      <c r="D44" s="292" t="s">
        <v>804</v>
      </c>
      <c r="E44" s="293">
        <v>45657</v>
      </c>
      <c r="F44" s="292"/>
      <c r="G44" s="292" t="s">
        <v>767</v>
      </c>
      <c r="H44" s="292" t="s">
        <v>768</v>
      </c>
      <c r="I44" s="292"/>
      <c r="J44" s="292" t="s">
        <v>31</v>
      </c>
      <c r="K44" s="292" t="s">
        <v>805</v>
      </c>
      <c r="L44" s="152">
        <v>0</v>
      </c>
      <c r="M44" s="152">
        <v>887877770</v>
      </c>
      <c r="N44" s="152">
        <v>887877770</v>
      </c>
      <c r="O44" s="153">
        <v>1737877770</v>
      </c>
      <c r="P44" s="152">
        <v>0</v>
      </c>
      <c r="Q44" s="152">
        <v>0</v>
      </c>
      <c r="R44" s="152"/>
    </row>
    <row r="45" spans="1:18" x14ac:dyDescent="0.25">
      <c r="A45" s="292" t="s">
        <v>138</v>
      </c>
      <c r="B45" s="292" t="s">
        <v>139</v>
      </c>
      <c r="C45" s="292" t="s">
        <v>33</v>
      </c>
      <c r="D45" s="292" t="s">
        <v>836</v>
      </c>
      <c r="E45" s="293">
        <v>45657</v>
      </c>
      <c r="F45" s="292"/>
      <c r="G45" s="292" t="s">
        <v>767</v>
      </c>
      <c r="H45" s="292" t="s">
        <v>768</v>
      </c>
      <c r="I45" s="292"/>
      <c r="J45" s="292" t="s">
        <v>31</v>
      </c>
      <c r="K45" s="292" t="s">
        <v>837</v>
      </c>
      <c r="L45" s="152">
        <v>0</v>
      </c>
      <c r="M45" s="152">
        <v>150000000</v>
      </c>
      <c r="N45" s="152">
        <v>150000000</v>
      </c>
      <c r="O45" s="153">
        <v>1887877770</v>
      </c>
      <c r="P45" s="152">
        <v>0</v>
      </c>
      <c r="Q45" s="152">
        <v>0</v>
      </c>
      <c r="R45" s="152"/>
    </row>
    <row r="46" spans="1:18" x14ac:dyDescent="0.25">
      <c r="A46" s="292" t="s">
        <v>138</v>
      </c>
      <c r="B46" s="292" t="s">
        <v>139</v>
      </c>
      <c r="C46" s="292" t="s">
        <v>144</v>
      </c>
      <c r="D46" s="292" t="s">
        <v>794</v>
      </c>
      <c r="E46" s="293">
        <v>45657</v>
      </c>
      <c r="F46" s="292"/>
      <c r="G46" s="292" t="s">
        <v>767</v>
      </c>
      <c r="H46" s="292" t="s">
        <v>768</v>
      </c>
      <c r="I46" s="292"/>
      <c r="J46" s="292" t="s">
        <v>31</v>
      </c>
      <c r="K46" s="292" t="s">
        <v>795</v>
      </c>
      <c r="L46" s="152">
        <v>450000000</v>
      </c>
      <c r="M46" s="152">
        <v>0</v>
      </c>
      <c r="N46" s="152">
        <v>-450000000</v>
      </c>
      <c r="O46" s="153">
        <v>1437877770</v>
      </c>
      <c r="P46" s="152">
        <v>2024000610</v>
      </c>
      <c r="Q46" s="152">
        <v>2024001037</v>
      </c>
      <c r="R46" s="152" t="s">
        <v>437</v>
      </c>
    </row>
    <row r="47" spans="1:18" x14ac:dyDescent="0.25">
      <c r="A47" s="292" t="s">
        <v>138</v>
      </c>
      <c r="B47" s="292" t="s">
        <v>139</v>
      </c>
      <c r="C47" s="292" t="s">
        <v>144</v>
      </c>
      <c r="D47" s="292" t="s">
        <v>796</v>
      </c>
      <c r="E47" s="293">
        <v>45657</v>
      </c>
      <c r="F47" s="292"/>
      <c r="G47" s="292" t="s">
        <v>767</v>
      </c>
      <c r="H47" s="292" t="s">
        <v>768</v>
      </c>
      <c r="I47" s="292"/>
      <c r="J47" s="292" t="s">
        <v>31</v>
      </c>
      <c r="K47" s="292" t="s">
        <v>797</v>
      </c>
      <c r="L47" s="152">
        <v>100000000</v>
      </c>
      <c r="M47" s="152">
        <v>0</v>
      </c>
      <c r="N47" s="152">
        <v>-100000000</v>
      </c>
      <c r="O47" s="153">
        <v>1337877770</v>
      </c>
      <c r="P47" s="152">
        <v>2024000740</v>
      </c>
      <c r="Q47" s="152">
        <v>2024001038</v>
      </c>
      <c r="R47" s="152" t="s">
        <v>617</v>
      </c>
    </row>
    <row r="48" spans="1:18" x14ac:dyDescent="0.25">
      <c r="A48" s="265" t="s">
        <v>138</v>
      </c>
      <c r="B48" s="265" t="s">
        <v>139</v>
      </c>
      <c r="C48" s="265" t="s">
        <v>144</v>
      </c>
      <c r="D48" s="265" t="s">
        <v>802</v>
      </c>
      <c r="E48" s="266">
        <v>45657</v>
      </c>
      <c r="F48" s="265"/>
      <c r="G48" s="265" t="s">
        <v>767</v>
      </c>
      <c r="H48" s="265" t="s">
        <v>768</v>
      </c>
      <c r="I48" s="265"/>
      <c r="J48" s="265" t="s">
        <v>31</v>
      </c>
      <c r="K48" s="265" t="s">
        <v>803</v>
      </c>
      <c r="L48" s="153">
        <v>300000000</v>
      </c>
      <c r="M48" s="153">
        <v>0</v>
      </c>
      <c r="N48" s="153">
        <v>-300000000</v>
      </c>
      <c r="O48" s="153">
        <v>1037877770</v>
      </c>
      <c r="P48" s="152">
        <v>2024000554</v>
      </c>
      <c r="Q48" s="152">
        <v>2024000932</v>
      </c>
      <c r="R48" s="152" t="s">
        <v>747</v>
      </c>
    </row>
    <row r="49" spans="1:26" x14ac:dyDescent="0.25">
      <c r="A49" s="163"/>
      <c r="B49" s="163"/>
      <c r="C49" s="163"/>
      <c r="D49" s="163"/>
      <c r="E49" s="286"/>
      <c r="F49" s="163"/>
      <c r="G49" s="163"/>
      <c r="H49" s="163"/>
      <c r="I49" s="163"/>
      <c r="J49" s="163"/>
      <c r="K49" s="163"/>
      <c r="L49" s="87"/>
      <c r="M49" s="87"/>
      <c r="N49" s="87"/>
      <c r="O49" s="87"/>
      <c r="P49" s="87"/>
      <c r="Q49" s="87"/>
      <c r="R49" s="87"/>
      <c r="S49" s="164"/>
      <c r="T49" s="164"/>
      <c r="U49" s="164"/>
      <c r="V49" s="164"/>
      <c r="W49" s="164"/>
      <c r="X49" s="164"/>
      <c r="Y49" s="164"/>
      <c r="Z49" s="164"/>
    </row>
    <row r="50" spans="1:26" x14ac:dyDescent="0.25">
      <c r="A50" s="292" t="s">
        <v>48</v>
      </c>
      <c r="B50" s="292" t="s">
        <v>49</v>
      </c>
      <c r="C50" s="292" t="s">
        <v>33</v>
      </c>
      <c r="D50" s="292" t="s">
        <v>807</v>
      </c>
      <c r="E50" s="293">
        <v>45638</v>
      </c>
      <c r="F50" s="292"/>
      <c r="G50" s="292" t="s">
        <v>767</v>
      </c>
      <c r="H50" s="292" t="s">
        <v>768</v>
      </c>
      <c r="I50" s="292"/>
      <c r="J50" s="292" t="s">
        <v>31</v>
      </c>
      <c r="K50" s="292" t="s">
        <v>808</v>
      </c>
      <c r="L50" s="152">
        <v>2499960115</v>
      </c>
      <c r="M50" s="152">
        <v>0</v>
      </c>
      <c r="N50" s="152">
        <v>2499960115</v>
      </c>
      <c r="O50" s="153">
        <v>2499960115</v>
      </c>
      <c r="P50" s="152">
        <v>2024000552</v>
      </c>
      <c r="Q50" s="152">
        <v>2024000917</v>
      </c>
      <c r="R50" s="152" t="s">
        <v>229</v>
      </c>
    </row>
    <row r="51" spans="1:26" x14ac:dyDescent="0.25">
      <c r="A51" s="292" t="s">
        <v>48</v>
      </c>
      <c r="B51" s="292" t="s">
        <v>49</v>
      </c>
      <c r="C51" s="292" t="s">
        <v>33</v>
      </c>
      <c r="D51" s="292" t="s">
        <v>809</v>
      </c>
      <c r="E51" s="293">
        <v>45643</v>
      </c>
      <c r="F51" s="292"/>
      <c r="G51" s="292" t="s">
        <v>767</v>
      </c>
      <c r="H51" s="292" t="s">
        <v>768</v>
      </c>
      <c r="I51" s="292"/>
      <c r="J51" s="292" t="s">
        <v>31</v>
      </c>
      <c r="K51" s="292" t="s">
        <v>810</v>
      </c>
      <c r="L51" s="152">
        <v>300000000</v>
      </c>
      <c r="M51" s="152">
        <v>0</v>
      </c>
      <c r="N51" s="152">
        <v>300000000</v>
      </c>
      <c r="O51" s="153">
        <v>2799960115</v>
      </c>
      <c r="P51" s="152">
        <v>2024000637</v>
      </c>
      <c r="Q51" s="152">
        <v>2024001060</v>
      </c>
      <c r="R51" s="152" t="s">
        <v>835</v>
      </c>
    </row>
    <row r="52" spans="1:26" x14ac:dyDescent="0.25">
      <c r="A52" s="292" t="s">
        <v>48</v>
      </c>
      <c r="B52" s="292" t="s">
        <v>49</v>
      </c>
      <c r="C52" s="292" t="s">
        <v>33</v>
      </c>
      <c r="D52" s="292" t="s">
        <v>811</v>
      </c>
      <c r="E52" s="293">
        <v>45645</v>
      </c>
      <c r="F52" s="292"/>
      <c r="G52" s="292" t="s">
        <v>767</v>
      </c>
      <c r="H52" s="292" t="s">
        <v>768</v>
      </c>
      <c r="I52" s="292"/>
      <c r="J52" s="292" t="s">
        <v>31</v>
      </c>
      <c r="K52" s="292" t="s">
        <v>812</v>
      </c>
      <c r="L52" s="152">
        <v>1200000000</v>
      </c>
      <c r="M52" s="152">
        <v>0</v>
      </c>
      <c r="N52" s="152">
        <v>1200000000</v>
      </c>
      <c r="O52" s="153">
        <v>3999960115</v>
      </c>
      <c r="P52" s="152">
        <v>2024000635</v>
      </c>
      <c r="Q52" s="152">
        <v>2024001088</v>
      </c>
      <c r="R52" s="152" t="s">
        <v>229</v>
      </c>
    </row>
    <row r="53" spans="1:26" x14ac:dyDescent="0.25">
      <c r="A53" s="292" t="s">
        <v>48</v>
      </c>
      <c r="B53" s="292" t="s">
        <v>49</v>
      </c>
      <c r="C53" s="292" t="s">
        <v>33</v>
      </c>
      <c r="D53" s="292" t="s">
        <v>813</v>
      </c>
      <c r="E53" s="293">
        <v>45646</v>
      </c>
      <c r="F53" s="292"/>
      <c r="G53" s="292" t="s">
        <v>767</v>
      </c>
      <c r="H53" s="292" t="s">
        <v>768</v>
      </c>
      <c r="I53" s="292"/>
      <c r="J53" s="292" t="s">
        <v>31</v>
      </c>
      <c r="K53" s="292" t="s">
        <v>814</v>
      </c>
      <c r="L53" s="152">
        <v>300000000</v>
      </c>
      <c r="M53" s="152">
        <v>0</v>
      </c>
      <c r="N53" s="152">
        <v>300000000</v>
      </c>
      <c r="O53" s="153">
        <v>4299960115</v>
      </c>
      <c r="P53" s="152">
        <v>2024000554</v>
      </c>
      <c r="Q53" s="152">
        <v>2024000932</v>
      </c>
      <c r="R53" s="152" t="s">
        <v>747</v>
      </c>
    </row>
    <row r="54" spans="1:26" x14ac:dyDescent="0.25">
      <c r="A54" s="292" t="s">
        <v>48</v>
      </c>
      <c r="B54" s="292" t="s">
        <v>49</v>
      </c>
      <c r="C54" s="292" t="s">
        <v>33</v>
      </c>
      <c r="D54" s="292" t="s">
        <v>815</v>
      </c>
      <c r="E54" s="293">
        <v>45646</v>
      </c>
      <c r="F54" s="292"/>
      <c r="G54" s="292" t="s">
        <v>767</v>
      </c>
      <c r="H54" s="292" t="s">
        <v>768</v>
      </c>
      <c r="I54" s="292"/>
      <c r="J54" s="292" t="s">
        <v>31</v>
      </c>
      <c r="K54" s="292" t="s">
        <v>816</v>
      </c>
      <c r="L54" s="152">
        <v>700000000</v>
      </c>
      <c r="M54" s="152">
        <v>0</v>
      </c>
      <c r="N54" s="152">
        <v>700000000</v>
      </c>
      <c r="O54" s="153">
        <v>4999960115</v>
      </c>
      <c r="P54" s="152">
        <v>2024000696</v>
      </c>
      <c r="Q54" s="152">
        <v>2024001069</v>
      </c>
      <c r="R54" s="152" t="s">
        <v>638</v>
      </c>
    </row>
    <row r="55" spans="1:26" x14ac:dyDescent="0.25">
      <c r="A55" s="292" t="s">
        <v>48</v>
      </c>
      <c r="B55" s="292" t="s">
        <v>49</v>
      </c>
      <c r="C55" s="292" t="s">
        <v>33</v>
      </c>
      <c r="D55" s="292" t="s">
        <v>817</v>
      </c>
      <c r="E55" s="293">
        <v>45647</v>
      </c>
      <c r="F55" s="292"/>
      <c r="G55" s="292" t="s">
        <v>767</v>
      </c>
      <c r="H55" s="292" t="s">
        <v>768</v>
      </c>
      <c r="I55" s="292"/>
      <c r="J55" s="292" t="s">
        <v>31</v>
      </c>
      <c r="K55" s="292" t="s">
        <v>797</v>
      </c>
      <c r="L55" s="152">
        <v>450000000</v>
      </c>
      <c r="M55" s="152">
        <v>0</v>
      </c>
      <c r="N55" s="152">
        <v>450000000</v>
      </c>
      <c r="O55" s="153">
        <v>5449960115</v>
      </c>
      <c r="P55" s="152">
        <v>2024000610</v>
      </c>
      <c r="Q55" s="152">
        <v>2024001037</v>
      </c>
      <c r="R55" s="152" t="s">
        <v>437</v>
      </c>
    </row>
    <row r="56" spans="1:26" x14ac:dyDescent="0.25">
      <c r="A56" s="292" t="s">
        <v>48</v>
      </c>
      <c r="B56" s="292" t="s">
        <v>49</v>
      </c>
      <c r="C56" s="292" t="s">
        <v>33</v>
      </c>
      <c r="D56" s="292" t="s">
        <v>818</v>
      </c>
      <c r="E56" s="293">
        <v>45647</v>
      </c>
      <c r="F56" s="292"/>
      <c r="G56" s="292" t="s">
        <v>767</v>
      </c>
      <c r="H56" s="292" t="s">
        <v>768</v>
      </c>
      <c r="I56" s="292"/>
      <c r="J56" s="292" t="s">
        <v>31</v>
      </c>
      <c r="K56" s="292" t="s">
        <v>797</v>
      </c>
      <c r="L56" s="152">
        <v>100000000</v>
      </c>
      <c r="M56" s="152">
        <v>0</v>
      </c>
      <c r="N56" s="152">
        <v>100000000</v>
      </c>
      <c r="O56" s="153">
        <v>5549960115</v>
      </c>
      <c r="P56" s="152">
        <v>2024000740</v>
      </c>
      <c r="Q56" s="152">
        <v>2024001038</v>
      </c>
      <c r="R56" s="152" t="s">
        <v>617</v>
      </c>
    </row>
    <row r="57" spans="1:26" x14ac:dyDescent="0.25">
      <c r="A57" s="292" t="s">
        <v>48</v>
      </c>
      <c r="B57" s="292" t="s">
        <v>49</v>
      </c>
      <c r="C57" s="292" t="s">
        <v>33</v>
      </c>
      <c r="D57" s="292" t="s">
        <v>819</v>
      </c>
      <c r="E57" s="293">
        <v>45650</v>
      </c>
      <c r="F57" s="292"/>
      <c r="G57" s="292" t="s">
        <v>767</v>
      </c>
      <c r="H57" s="292" t="s">
        <v>768</v>
      </c>
      <c r="I57" s="292"/>
      <c r="J57" s="292" t="s">
        <v>31</v>
      </c>
      <c r="K57" s="292" t="s">
        <v>820</v>
      </c>
      <c r="L57" s="152">
        <v>100000000</v>
      </c>
      <c r="M57" s="152">
        <v>0</v>
      </c>
      <c r="N57" s="152">
        <v>100000000</v>
      </c>
      <c r="O57" s="153">
        <v>5649960115</v>
      </c>
      <c r="P57" s="152">
        <v>2024000595</v>
      </c>
      <c r="Q57" s="152">
        <v>2024000987</v>
      </c>
      <c r="R57" s="152" t="s">
        <v>152</v>
      </c>
    </row>
    <row r="58" spans="1:26" x14ac:dyDescent="0.25">
      <c r="A58" s="292" t="s">
        <v>48</v>
      </c>
      <c r="B58" s="292" t="s">
        <v>49</v>
      </c>
      <c r="C58" s="292" t="s">
        <v>33</v>
      </c>
      <c r="D58" s="292" t="s">
        <v>821</v>
      </c>
      <c r="E58" s="293">
        <v>45650</v>
      </c>
      <c r="F58" s="292"/>
      <c r="G58" s="292" t="s">
        <v>767</v>
      </c>
      <c r="H58" s="292" t="s">
        <v>768</v>
      </c>
      <c r="I58" s="292"/>
      <c r="J58" s="292" t="s">
        <v>31</v>
      </c>
      <c r="K58" s="292" t="s">
        <v>822</v>
      </c>
      <c r="L58" s="152">
        <v>120000000</v>
      </c>
      <c r="M58" s="152">
        <v>0</v>
      </c>
      <c r="N58" s="152">
        <v>120000000</v>
      </c>
      <c r="O58" s="153">
        <v>5769960115</v>
      </c>
      <c r="P58" s="152">
        <v>2024000589</v>
      </c>
      <c r="Q58" s="152">
        <v>2024000951</v>
      </c>
      <c r="R58" s="152" t="s">
        <v>152</v>
      </c>
    </row>
    <row r="59" spans="1:26" x14ac:dyDescent="0.25">
      <c r="A59" s="292" t="s">
        <v>48</v>
      </c>
      <c r="B59" s="292" t="s">
        <v>49</v>
      </c>
      <c r="C59" s="292" t="s">
        <v>33</v>
      </c>
      <c r="D59" s="292" t="s">
        <v>823</v>
      </c>
      <c r="E59" s="293">
        <v>45650</v>
      </c>
      <c r="F59" s="292"/>
      <c r="G59" s="292" t="s">
        <v>767</v>
      </c>
      <c r="H59" s="292" t="s">
        <v>768</v>
      </c>
      <c r="I59" s="292"/>
      <c r="J59" s="292" t="s">
        <v>31</v>
      </c>
      <c r="K59" s="292" t="s">
        <v>824</v>
      </c>
      <c r="L59" s="152">
        <v>152738000</v>
      </c>
      <c r="M59" s="152">
        <v>0</v>
      </c>
      <c r="N59" s="152">
        <v>152738000</v>
      </c>
      <c r="O59" s="153">
        <v>5922698115</v>
      </c>
      <c r="P59" s="152">
        <v>2024000586</v>
      </c>
      <c r="Q59" s="152">
        <v>2024000952</v>
      </c>
      <c r="R59" s="152" t="s">
        <v>152</v>
      </c>
    </row>
    <row r="60" spans="1:26" x14ac:dyDescent="0.25">
      <c r="A60" s="292" t="s">
        <v>48</v>
      </c>
      <c r="B60" s="292" t="s">
        <v>49</v>
      </c>
      <c r="C60" s="292" t="s">
        <v>33</v>
      </c>
      <c r="D60" s="292" t="s">
        <v>825</v>
      </c>
      <c r="E60" s="293">
        <v>45650</v>
      </c>
      <c r="F60" s="292"/>
      <c r="G60" s="292" t="s">
        <v>767</v>
      </c>
      <c r="H60" s="292" t="s">
        <v>768</v>
      </c>
      <c r="I60" s="292"/>
      <c r="J60" s="292" t="s">
        <v>31</v>
      </c>
      <c r="K60" s="292" t="s">
        <v>826</v>
      </c>
      <c r="L60" s="152">
        <v>151636000</v>
      </c>
      <c r="M60" s="152">
        <v>0</v>
      </c>
      <c r="N60" s="152">
        <v>151636000</v>
      </c>
      <c r="O60" s="153">
        <v>6074334115</v>
      </c>
      <c r="P60" s="152">
        <v>2024000591</v>
      </c>
      <c r="Q60" s="152">
        <v>2024000986</v>
      </c>
      <c r="R60" s="152" t="s">
        <v>152</v>
      </c>
    </row>
    <row r="61" spans="1:26" x14ac:dyDescent="0.25">
      <c r="A61" s="292" t="s">
        <v>48</v>
      </c>
      <c r="B61" s="292" t="s">
        <v>49</v>
      </c>
      <c r="C61" s="292" t="s">
        <v>33</v>
      </c>
      <c r="D61" s="292" t="s">
        <v>827</v>
      </c>
      <c r="E61" s="293">
        <v>45650</v>
      </c>
      <c r="F61" s="292"/>
      <c r="G61" s="292" t="s">
        <v>767</v>
      </c>
      <c r="H61" s="292" t="s">
        <v>768</v>
      </c>
      <c r="I61" s="292"/>
      <c r="J61" s="292" t="s">
        <v>31</v>
      </c>
      <c r="K61" s="292" t="s">
        <v>828</v>
      </c>
      <c r="L61" s="152">
        <v>120000000</v>
      </c>
      <c r="M61" s="152">
        <v>0</v>
      </c>
      <c r="N61" s="152">
        <v>120000000</v>
      </c>
      <c r="O61" s="153">
        <v>6194334115</v>
      </c>
      <c r="P61" s="152">
        <v>2024000609</v>
      </c>
      <c r="Q61" s="152">
        <v>2024000958</v>
      </c>
      <c r="R61" s="152" t="s">
        <v>152</v>
      </c>
    </row>
    <row r="62" spans="1:26" x14ac:dyDescent="0.25">
      <c r="A62" s="292" t="s">
        <v>48</v>
      </c>
      <c r="B62" s="292" t="s">
        <v>49</v>
      </c>
      <c r="C62" s="292" t="s">
        <v>33</v>
      </c>
      <c r="D62" s="292" t="s">
        <v>829</v>
      </c>
      <c r="E62" s="293">
        <v>45650</v>
      </c>
      <c r="F62" s="292"/>
      <c r="G62" s="292" t="s">
        <v>767</v>
      </c>
      <c r="H62" s="292" t="s">
        <v>768</v>
      </c>
      <c r="I62" s="292"/>
      <c r="J62" s="292" t="s">
        <v>31</v>
      </c>
      <c r="K62" s="292" t="s">
        <v>830</v>
      </c>
      <c r="L62" s="152">
        <v>170000000</v>
      </c>
      <c r="M62" s="152">
        <v>0</v>
      </c>
      <c r="N62" s="152">
        <v>170000000</v>
      </c>
      <c r="O62" s="153">
        <v>6364334115</v>
      </c>
      <c r="P62" s="152">
        <v>2024000620</v>
      </c>
      <c r="Q62" s="152">
        <v>2024001054</v>
      </c>
      <c r="R62" s="152" t="s">
        <v>152</v>
      </c>
    </row>
    <row r="63" spans="1:26" x14ac:dyDescent="0.25">
      <c r="A63" s="292" t="s">
        <v>48</v>
      </c>
      <c r="B63" s="292" t="s">
        <v>49</v>
      </c>
      <c r="C63" s="292" t="s">
        <v>33</v>
      </c>
      <c r="D63" s="292" t="s">
        <v>831</v>
      </c>
      <c r="E63" s="293">
        <v>45650</v>
      </c>
      <c r="F63" s="292"/>
      <c r="G63" s="292" t="s">
        <v>767</v>
      </c>
      <c r="H63" s="292" t="s">
        <v>768</v>
      </c>
      <c r="I63" s="292"/>
      <c r="J63" s="292" t="s">
        <v>31</v>
      </c>
      <c r="K63" s="292" t="s">
        <v>832</v>
      </c>
      <c r="L63" s="152">
        <v>150303000</v>
      </c>
      <c r="M63" s="152">
        <v>0</v>
      </c>
      <c r="N63" s="152">
        <v>150303000</v>
      </c>
      <c r="O63" s="153">
        <v>6514637115</v>
      </c>
      <c r="P63" s="152">
        <v>2024000628</v>
      </c>
      <c r="Q63" s="152">
        <v>2024000964</v>
      </c>
      <c r="R63" s="152" t="s">
        <v>152</v>
      </c>
    </row>
    <row r="64" spans="1:26" x14ac:dyDescent="0.25">
      <c r="A64" s="292" t="s">
        <v>48</v>
      </c>
      <c r="B64" s="292" t="s">
        <v>49</v>
      </c>
      <c r="C64" s="292" t="s">
        <v>33</v>
      </c>
      <c r="D64" s="292" t="s">
        <v>833</v>
      </c>
      <c r="E64" s="293">
        <v>45650</v>
      </c>
      <c r="F64" s="292"/>
      <c r="G64" s="292" t="s">
        <v>767</v>
      </c>
      <c r="H64" s="292" t="s">
        <v>768</v>
      </c>
      <c r="I64" s="292"/>
      <c r="J64" s="292" t="s">
        <v>31</v>
      </c>
      <c r="K64" s="292" t="s">
        <v>801</v>
      </c>
      <c r="L64" s="152">
        <v>130000000</v>
      </c>
      <c r="M64" s="152">
        <v>0</v>
      </c>
      <c r="N64" s="152">
        <v>130000000</v>
      </c>
      <c r="O64" s="153">
        <v>6644637115</v>
      </c>
      <c r="P64" s="152">
        <v>2024000666</v>
      </c>
      <c r="Q64" s="152">
        <v>2024001057</v>
      </c>
      <c r="R64" s="152" t="s">
        <v>132</v>
      </c>
    </row>
    <row r="65" spans="1:18" x14ac:dyDescent="0.25">
      <c r="A65" s="292" t="s">
        <v>48</v>
      </c>
      <c r="B65" s="292" t="s">
        <v>49</v>
      </c>
      <c r="C65" s="292" t="s">
        <v>33</v>
      </c>
      <c r="D65" s="292" t="s">
        <v>365</v>
      </c>
      <c r="E65" s="293">
        <v>45653</v>
      </c>
      <c r="F65" s="292"/>
      <c r="G65" s="292" t="s">
        <v>767</v>
      </c>
      <c r="H65" s="292" t="s">
        <v>768</v>
      </c>
      <c r="I65" s="292"/>
      <c r="J65" s="292" t="s">
        <v>31</v>
      </c>
      <c r="K65" s="292" t="s">
        <v>834</v>
      </c>
      <c r="L65" s="152">
        <v>100000000</v>
      </c>
      <c r="M65" s="152">
        <v>0</v>
      </c>
      <c r="N65" s="152">
        <v>100000000</v>
      </c>
      <c r="O65" s="153">
        <v>6744637115</v>
      </c>
      <c r="P65" s="152">
        <v>2024000825</v>
      </c>
      <c r="Q65" s="152">
        <v>2024001278</v>
      </c>
      <c r="R65" s="152" t="s">
        <v>111</v>
      </c>
    </row>
    <row r="66" spans="1:18" x14ac:dyDescent="0.25">
      <c r="A66" s="292" t="s">
        <v>48</v>
      </c>
      <c r="B66" s="292" t="s">
        <v>49</v>
      </c>
      <c r="C66" s="292" t="s">
        <v>33</v>
      </c>
      <c r="D66" s="292" t="s">
        <v>836</v>
      </c>
      <c r="E66" s="293">
        <v>45657</v>
      </c>
      <c r="F66" s="292"/>
      <c r="G66" s="292" t="s">
        <v>767</v>
      </c>
      <c r="H66" s="292" t="s">
        <v>768</v>
      </c>
      <c r="I66" s="292"/>
      <c r="J66" s="292" t="s">
        <v>31</v>
      </c>
      <c r="K66" s="292" t="s">
        <v>837</v>
      </c>
      <c r="L66" s="152">
        <v>150000000</v>
      </c>
      <c r="M66" s="152">
        <v>0</v>
      </c>
      <c r="N66" s="152">
        <v>150000000</v>
      </c>
      <c r="O66" s="153">
        <v>6894637115</v>
      </c>
      <c r="P66" s="152">
        <v>2024000914</v>
      </c>
      <c r="Q66" s="152">
        <v>2024001420</v>
      </c>
      <c r="R66" s="152" t="s">
        <v>111</v>
      </c>
    </row>
    <row r="67" spans="1:18" x14ac:dyDescent="0.25">
      <c r="A67" s="265" t="s">
        <v>48</v>
      </c>
      <c r="B67" s="265" t="s">
        <v>49</v>
      </c>
      <c r="C67" s="265" t="s">
        <v>33</v>
      </c>
      <c r="D67" s="265" t="s">
        <v>804</v>
      </c>
      <c r="E67" s="266">
        <v>45657</v>
      </c>
      <c r="F67" s="265"/>
      <c r="G67" s="265" t="s">
        <v>767</v>
      </c>
      <c r="H67" s="265" t="s">
        <v>768</v>
      </c>
      <c r="I67" s="265"/>
      <c r="J67" s="265" t="s">
        <v>31</v>
      </c>
      <c r="K67" s="265" t="s">
        <v>805</v>
      </c>
      <c r="L67" s="153">
        <v>887877770</v>
      </c>
      <c r="M67" s="153">
        <v>0</v>
      </c>
      <c r="N67" s="153">
        <v>887877770</v>
      </c>
      <c r="O67" s="153">
        <f>SUM(O66+L67-M67)</f>
        <v>7782514885</v>
      </c>
      <c r="P67" s="152">
        <v>2024000789</v>
      </c>
      <c r="Q67" s="152">
        <v>2024001366</v>
      </c>
      <c r="R67" s="152" t="s">
        <v>430</v>
      </c>
    </row>
    <row r="68" spans="1:18" x14ac:dyDescent="0.25">
      <c r="A68" s="292"/>
      <c r="B68" s="292"/>
      <c r="C68" s="292"/>
      <c r="D68" s="292"/>
      <c r="E68" s="292"/>
      <c r="F68" s="292"/>
      <c r="G68" s="292"/>
      <c r="H68" s="292"/>
      <c r="I68" s="292"/>
      <c r="J68" s="292"/>
      <c r="K68" s="292"/>
      <c r="L68" s="152">
        <f>SUM(L50:L67)</f>
        <v>7782514885</v>
      </c>
      <c r="M68" s="152"/>
      <c r="N68" s="152"/>
      <c r="O68" s="152"/>
      <c r="P68" s="152"/>
      <c r="Q68" s="152"/>
      <c r="R68" s="152"/>
    </row>
    <row r="69" spans="1:18" x14ac:dyDescent="0.25">
      <c r="A69" s="292"/>
      <c r="B69" s="292"/>
      <c r="C69" s="292"/>
      <c r="D69" s="292"/>
      <c r="E69" s="292"/>
      <c r="F69" s="292"/>
      <c r="G69" s="292"/>
      <c r="H69" s="292"/>
      <c r="I69" s="292"/>
      <c r="J69" s="292"/>
      <c r="K69" s="292"/>
      <c r="L69" s="292"/>
      <c r="M69" s="292"/>
      <c r="N69" s="292"/>
      <c r="O69" s="292"/>
      <c r="P69" s="292"/>
      <c r="Q69" s="292"/>
      <c r="R69" s="292"/>
    </row>
    <row r="70" spans="1:18" x14ac:dyDescent="0.25">
      <c r="A70" s="292"/>
      <c r="B70" s="292"/>
      <c r="C70" s="292"/>
      <c r="D70" s="292"/>
      <c r="E70" s="292"/>
      <c r="F70" s="292"/>
      <c r="G70" s="292"/>
      <c r="H70" s="292"/>
      <c r="I70" s="292"/>
      <c r="J70" s="292"/>
      <c r="K70" s="292"/>
      <c r="L70" s="292"/>
      <c r="M70" s="292"/>
      <c r="N70" s="292"/>
      <c r="O70" s="292"/>
      <c r="P70" s="292"/>
      <c r="Q70" s="292"/>
      <c r="R70" s="292"/>
    </row>
    <row r="71" spans="1:18" x14ac:dyDescent="0.25">
      <c r="A71" s="292"/>
      <c r="B71" s="292"/>
      <c r="C71" s="292"/>
      <c r="D71" s="292"/>
      <c r="E71" s="292"/>
      <c r="F71" s="292"/>
      <c r="G71" s="292"/>
      <c r="H71" s="292"/>
      <c r="I71" s="292"/>
      <c r="J71" s="292"/>
      <c r="K71" s="292"/>
      <c r="L71" s="292"/>
      <c r="M71" s="292"/>
      <c r="N71" s="292"/>
      <c r="O71" s="292"/>
      <c r="P71" s="292"/>
      <c r="Q71" s="292"/>
      <c r="R71" s="292"/>
    </row>
    <row r="72" spans="1:18" x14ac:dyDescent="0.25">
      <c r="A72" s="292"/>
      <c r="B72" s="292"/>
      <c r="C72" s="292"/>
      <c r="D72" s="292"/>
      <c r="E72" s="292"/>
      <c r="F72" s="292"/>
      <c r="G72" s="292"/>
      <c r="H72" s="292"/>
      <c r="I72" s="292"/>
      <c r="J72" s="292"/>
      <c r="K72" s="292"/>
      <c r="L72" s="292"/>
      <c r="M72" s="292"/>
      <c r="N72" s="292"/>
      <c r="O72" s="292"/>
      <c r="P72" s="292"/>
      <c r="Q72" s="292"/>
      <c r="R72" s="292"/>
    </row>
    <row r="73" spans="1:18" x14ac:dyDescent="0.25">
      <c r="A73" s="292"/>
      <c r="B73" s="292"/>
      <c r="C73" s="292"/>
      <c r="D73" s="292"/>
      <c r="E73" s="292"/>
      <c r="F73" s="292"/>
      <c r="G73" s="292"/>
      <c r="H73" s="292"/>
      <c r="I73" s="292"/>
      <c r="J73" s="292"/>
      <c r="K73" s="292"/>
      <c r="L73" s="292"/>
      <c r="M73" s="292"/>
      <c r="N73" s="292"/>
      <c r="O73" s="292"/>
      <c r="P73" s="292"/>
      <c r="Q73" s="292"/>
      <c r="R73" s="292"/>
    </row>
    <row r="74" spans="1:18" x14ac:dyDescent="0.25">
      <c r="A74" s="292"/>
      <c r="B74" s="292"/>
      <c r="C74" s="292"/>
      <c r="D74" s="292"/>
      <c r="E74" s="292"/>
      <c r="F74" s="292"/>
      <c r="G74" s="292"/>
      <c r="H74" s="292"/>
      <c r="I74" s="292"/>
      <c r="J74" s="292"/>
      <c r="K74" s="292"/>
      <c r="L74" s="292"/>
      <c r="M74" s="292"/>
      <c r="N74" s="292"/>
      <c r="O74" s="292"/>
      <c r="P74" s="292"/>
      <c r="Q74" s="292"/>
      <c r="R74" s="292"/>
    </row>
    <row r="75" spans="1:18" x14ac:dyDescent="0.25">
      <c r="A75" s="292"/>
      <c r="B75" s="292"/>
      <c r="C75" s="292"/>
      <c r="D75" s="292"/>
      <c r="E75" s="292"/>
      <c r="F75" s="292"/>
      <c r="G75" s="292"/>
      <c r="H75" s="292"/>
      <c r="I75" s="292"/>
      <c r="J75" s="292"/>
      <c r="K75" s="292"/>
      <c r="L75" s="292"/>
      <c r="M75" s="292"/>
      <c r="N75" s="292"/>
      <c r="O75" s="292"/>
      <c r="P75" s="292"/>
      <c r="Q75" s="292"/>
      <c r="R75" s="292"/>
    </row>
    <row r="76" spans="1:18" x14ac:dyDescent="0.25">
      <c r="A76" s="292"/>
      <c r="B76" s="292"/>
      <c r="C76" s="292"/>
      <c r="D76" s="292"/>
      <c r="E76" s="292"/>
      <c r="F76" s="292"/>
      <c r="G76" s="292"/>
      <c r="H76" s="292"/>
      <c r="I76" s="292"/>
      <c r="J76" s="292"/>
      <c r="K76" s="292"/>
      <c r="L76" s="292"/>
      <c r="M76" s="292"/>
      <c r="N76" s="292"/>
      <c r="O76" s="292"/>
      <c r="P76" s="292"/>
      <c r="Q76" s="292"/>
      <c r="R76" s="292"/>
    </row>
    <row r="77" spans="1:18" x14ac:dyDescent="0.25">
      <c r="A77" s="292"/>
      <c r="B77" s="292"/>
      <c r="C77" s="292"/>
      <c r="D77" s="292"/>
      <c r="E77" s="292"/>
      <c r="F77" s="292"/>
      <c r="G77" s="292"/>
      <c r="H77" s="292"/>
      <c r="I77" s="292"/>
      <c r="J77" s="292"/>
      <c r="K77" s="292"/>
      <c r="L77" s="292"/>
      <c r="M77" s="292"/>
      <c r="N77" s="292"/>
      <c r="O77" s="292"/>
      <c r="P77" s="292"/>
      <c r="Q77" s="292"/>
      <c r="R77" s="292"/>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O20" sqref="O20"/>
    </sheetView>
  </sheetViews>
  <sheetFormatPr baseColWidth="10" defaultRowHeight="15" x14ac:dyDescent="0.25"/>
  <cols>
    <col min="12" max="13" width="12.140625" bestFit="1" customWidth="1"/>
    <col min="14" max="14" width="11.5703125" bestFit="1" customWidth="1"/>
    <col min="15"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299" t="s">
        <v>6</v>
      </c>
      <c r="B10" s="299" t="s">
        <v>7</v>
      </c>
      <c r="C10" s="299" t="s">
        <v>8</v>
      </c>
      <c r="D10" s="299" t="s">
        <v>9</v>
      </c>
      <c r="E10" s="299" t="s">
        <v>10</v>
      </c>
      <c r="F10" s="299" t="s">
        <v>11</v>
      </c>
      <c r="G10" s="299" t="s">
        <v>12</v>
      </c>
      <c r="H10" s="299" t="s">
        <v>13</v>
      </c>
      <c r="I10" s="299" t="s">
        <v>14</v>
      </c>
      <c r="J10" s="299" t="s">
        <v>15</v>
      </c>
      <c r="K10" s="299" t="s">
        <v>16</v>
      </c>
      <c r="L10" s="300" t="s">
        <v>17</v>
      </c>
      <c r="M10" s="300" t="s">
        <v>18</v>
      </c>
      <c r="N10" s="300" t="s">
        <v>19</v>
      </c>
      <c r="O10" s="300" t="s">
        <v>20</v>
      </c>
      <c r="P10" s="300" t="s">
        <v>21</v>
      </c>
      <c r="Q10" s="300" t="s">
        <v>22</v>
      </c>
      <c r="R10" s="299" t="s">
        <v>23</v>
      </c>
    </row>
    <row r="11" spans="1:18" x14ac:dyDescent="0.25">
      <c r="A11" s="296" t="s">
        <v>138</v>
      </c>
      <c r="B11" s="296" t="s">
        <v>139</v>
      </c>
      <c r="C11" s="296" t="s">
        <v>33</v>
      </c>
      <c r="D11" s="296" t="s">
        <v>846</v>
      </c>
      <c r="E11" s="297">
        <v>45643</v>
      </c>
      <c r="F11" s="296"/>
      <c r="G11" s="296" t="s">
        <v>839</v>
      </c>
      <c r="H11" s="296" t="s">
        <v>840</v>
      </c>
      <c r="I11" s="296"/>
      <c r="J11" s="296" t="s">
        <v>31</v>
      </c>
      <c r="K11" s="296" t="s">
        <v>847</v>
      </c>
      <c r="L11" s="298">
        <v>0</v>
      </c>
      <c r="M11" s="298">
        <v>400000000</v>
      </c>
      <c r="N11" s="298">
        <v>400000000</v>
      </c>
      <c r="O11" s="267">
        <v>400000000</v>
      </c>
      <c r="P11" s="298">
        <v>0</v>
      </c>
      <c r="Q11" s="298">
        <v>0</v>
      </c>
      <c r="R11" s="296"/>
    </row>
    <row r="12" spans="1:18" x14ac:dyDescent="0.25">
      <c r="A12" s="296" t="s">
        <v>138</v>
      </c>
      <c r="B12" s="296" t="s">
        <v>139</v>
      </c>
      <c r="C12" s="296" t="s">
        <v>33</v>
      </c>
      <c r="D12" s="296" t="s">
        <v>848</v>
      </c>
      <c r="E12" s="297">
        <v>45643</v>
      </c>
      <c r="F12" s="296"/>
      <c r="G12" s="296" t="s">
        <v>839</v>
      </c>
      <c r="H12" s="296" t="s">
        <v>840</v>
      </c>
      <c r="I12" s="296"/>
      <c r="J12" s="296" t="s">
        <v>31</v>
      </c>
      <c r="K12" s="296" t="s">
        <v>845</v>
      </c>
      <c r="L12" s="298">
        <v>0</v>
      </c>
      <c r="M12" s="298">
        <v>156000000</v>
      </c>
      <c r="N12" s="298">
        <v>156000000</v>
      </c>
      <c r="O12" s="267">
        <v>556000000</v>
      </c>
      <c r="P12" s="298">
        <v>0</v>
      </c>
      <c r="Q12" s="298">
        <v>0</v>
      </c>
      <c r="R12" s="296"/>
    </row>
    <row r="13" spans="1:18" x14ac:dyDescent="0.25">
      <c r="A13" s="296" t="s">
        <v>138</v>
      </c>
      <c r="B13" s="296" t="s">
        <v>139</v>
      </c>
      <c r="C13" s="296" t="s">
        <v>33</v>
      </c>
      <c r="D13" s="296" t="s">
        <v>849</v>
      </c>
      <c r="E13" s="297">
        <v>45643</v>
      </c>
      <c r="F13" s="296"/>
      <c r="G13" s="296" t="s">
        <v>839</v>
      </c>
      <c r="H13" s="296" t="s">
        <v>840</v>
      </c>
      <c r="I13" s="296"/>
      <c r="J13" s="296" t="s">
        <v>31</v>
      </c>
      <c r="K13" s="296" t="s">
        <v>850</v>
      </c>
      <c r="L13" s="298">
        <v>0</v>
      </c>
      <c r="M13" s="298">
        <v>390786430</v>
      </c>
      <c r="N13" s="298">
        <v>390786430</v>
      </c>
      <c r="O13" s="267">
        <v>946786430</v>
      </c>
      <c r="P13" s="298">
        <v>0</v>
      </c>
      <c r="Q13" s="298">
        <v>0</v>
      </c>
      <c r="R13" s="296"/>
    </row>
    <row r="14" spans="1:18" x14ac:dyDescent="0.25">
      <c r="A14" s="296" t="s">
        <v>138</v>
      </c>
      <c r="B14" s="296" t="s">
        <v>139</v>
      </c>
      <c r="C14" s="296" t="s">
        <v>144</v>
      </c>
      <c r="D14" s="296" t="s">
        <v>844</v>
      </c>
      <c r="E14" s="297">
        <v>45646</v>
      </c>
      <c r="F14" s="296"/>
      <c r="G14" s="296" t="s">
        <v>839</v>
      </c>
      <c r="H14" s="296" t="s">
        <v>840</v>
      </c>
      <c r="I14" s="296"/>
      <c r="J14" s="296" t="s">
        <v>31</v>
      </c>
      <c r="K14" s="296" t="s">
        <v>845</v>
      </c>
      <c r="L14" s="298">
        <v>156000000</v>
      </c>
      <c r="M14" s="298">
        <v>0</v>
      </c>
      <c r="N14" s="152">
        <v>-156000000</v>
      </c>
      <c r="O14" s="153">
        <v>790786430</v>
      </c>
      <c r="P14" s="298">
        <v>2024000582</v>
      </c>
      <c r="Q14" s="298">
        <v>2024000953</v>
      </c>
      <c r="R14" s="296" t="s">
        <v>310</v>
      </c>
    </row>
    <row r="15" spans="1:18" x14ac:dyDescent="0.25">
      <c r="A15" s="296" t="s">
        <v>138</v>
      </c>
      <c r="B15" s="296" t="s">
        <v>139</v>
      </c>
      <c r="C15" s="296" t="s">
        <v>144</v>
      </c>
      <c r="D15" s="296" t="s">
        <v>838</v>
      </c>
      <c r="E15" s="297">
        <v>45654</v>
      </c>
      <c r="F15" s="296"/>
      <c r="G15" s="296" t="s">
        <v>839</v>
      </c>
      <c r="H15" s="296" t="s">
        <v>840</v>
      </c>
      <c r="I15" s="296"/>
      <c r="J15" s="296" t="s">
        <v>31</v>
      </c>
      <c r="K15" s="296" t="s">
        <v>841</v>
      </c>
      <c r="L15" s="298">
        <v>400000000</v>
      </c>
      <c r="M15" s="298">
        <v>0</v>
      </c>
      <c r="N15" s="152">
        <v>-400000000</v>
      </c>
      <c r="O15" s="153">
        <v>390786430</v>
      </c>
      <c r="P15" s="298">
        <v>2024000639</v>
      </c>
      <c r="Q15" s="298">
        <v>2024000974</v>
      </c>
      <c r="R15" s="296" t="s">
        <v>229</v>
      </c>
    </row>
    <row r="16" spans="1:18" x14ac:dyDescent="0.25">
      <c r="A16" s="265" t="s">
        <v>138</v>
      </c>
      <c r="B16" s="265" t="s">
        <v>139</v>
      </c>
      <c r="C16" s="265" t="s">
        <v>144</v>
      </c>
      <c r="D16" s="265" t="s">
        <v>842</v>
      </c>
      <c r="E16" s="266">
        <v>45654</v>
      </c>
      <c r="F16" s="265"/>
      <c r="G16" s="265" t="s">
        <v>839</v>
      </c>
      <c r="H16" s="265" t="s">
        <v>840</v>
      </c>
      <c r="I16" s="265"/>
      <c r="J16" s="265" t="s">
        <v>31</v>
      </c>
      <c r="K16" s="265" t="s">
        <v>843</v>
      </c>
      <c r="L16" s="267">
        <v>390786430</v>
      </c>
      <c r="M16" s="267">
        <v>0</v>
      </c>
      <c r="N16" s="153">
        <v>-390786430</v>
      </c>
      <c r="O16" s="185">
        <v>0</v>
      </c>
      <c r="P16" s="18">
        <v>2024000645</v>
      </c>
      <c r="Q16" s="18">
        <v>2024000998</v>
      </c>
      <c r="R16" s="296" t="s">
        <v>229</v>
      </c>
    </row>
    <row r="17" spans="1:18" x14ac:dyDescent="0.25">
      <c r="A17" s="296" t="s">
        <v>48</v>
      </c>
      <c r="B17" s="296" t="s">
        <v>49</v>
      </c>
      <c r="C17" s="296" t="s">
        <v>33</v>
      </c>
      <c r="D17" s="296" t="s">
        <v>846</v>
      </c>
      <c r="E17" s="297">
        <v>45643</v>
      </c>
      <c r="F17" s="296"/>
      <c r="G17" s="296" t="s">
        <v>839</v>
      </c>
      <c r="H17" s="296" t="s">
        <v>840</v>
      </c>
      <c r="I17" s="296"/>
      <c r="J17" s="296" t="s">
        <v>31</v>
      </c>
      <c r="K17" s="296" t="s">
        <v>847</v>
      </c>
      <c r="L17" s="298">
        <v>400000000</v>
      </c>
      <c r="M17" s="298">
        <v>0</v>
      </c>
      <c r="N17" s="152">
        <v>400000000</v>
      </c>
      <c r="O17" s="153">
        <v>400000000</v>
      </c>
      <c r="P17" s="298">
        <v>2024000639</v>
      </c>
      <c r="Q17" s="298">
        <v>2024000974</v>
      </c>
      <c r="R17" s="296" t="s">
        <v>229</v>
      </c>
    </row>
    <row r="18" spans="1:18" x14ac:dyDescent="0.25">
      <c r="A18" s="296" t="s">
        <v>48</v>
      </c>
      <c r="B18" s="296" t="s">
        <v>49</v>
      </c>
      <c r="C18" s="296" t="s">
        <v>33</v>
      </c>
      <c r="D18" s="296" t="s">
        <v>848</v>
      </c>
      <c r="E18" s="297">
        <v>45643</v>
      </c>
      <c r="F18" s="296"/>
      <c r="G18" s="296" t="s">
        <v>839</v>
      </c>
      <c r="H18" s="296" t="s">
        <v>840</v>
      </c>
      <c r="I18" s="296"/>
      <c r="J18" s="296" t="s">
        <v>31</v>
      </c>
      <c r="K18" s="296" t="s">
        <v>845</v>
      </c>
      <c r="L18" s="298">
        <v>156000000</v>
      </c>
      <c r="M18" s="298">
        <v>0</v>
      </c>
      <c r="N18" s="152">
        <v>156000000</v>
      </c>
      <c r="O18" s="153">
        <v>556000000</v>
      </c>
      <c r="P18" s="298">
        <v>2024000582</v>
      </c>
      <c r="Q18" s="298">
        <v>2024000953</v>
      </c>
      <c r="R18" s="296" t="s">
        <v>310</v>
      </c>
    </row>
    <row r="19" spans="1:18" x14ac:dyDescent="0.25">
      <c r="A19" s="296" t="s">
        <v>48</v>
      </c>
      <c r="B19" s="296" t="s">
        <v>49</v>
      </c>
      <c r="C19" s="296" t="s">
        <v>33</v>
      </c>
      <c r="D19" s="296" t="s">
        <v>849</v>
      </c>
      <c r="E19" s="297">
        <v>45643</v>
      </c>
      <c r="F19" s="296"/>
      <c r="G19" s="296" t="s">
        <v>839</v>
      </c>
      <c r="H19" s="296" t="s">
        <v>840</v>
      </c>
      <c r="I19" s="296"/>
      <c r="J19" s="296" t="s">
        <v>31</v>
      </c>
      <c r="K19" s="296" t="s">
        <v>850</v>
      </c>
      <c r="L19" s="298">
        <v>390786430</v>
      </c>
      <c r="M19" s="298">
        <v>0</v>
      </c>
      <c r="N19" s="152">
        <v>390786430</v>
      </c>
      <c r="O19" s="153">
        <v>946786430</v>
      </c>
      <c r="P19" s="298">
        <v>2024000645</v>
      </c>
      <c r="Q19" s="298">
        <v>2024000998</v>
      </c>
      <c r="R19" s="296" t="s">
        <v>229</v>
      </c>
    </row>
    <row r="20" spans="1:18" x14ac:dyDescent="0.25">
      <c r="A20" s="296"/>
      <c r="B20" s="296"/>
      <c r="C20" s="296"/>
      <c r="D20" s="296"/>
      <c r="E20" s="296"/>
      <c r="F20" s="296"/>
      <c r="G20" s="296"/>
      <c r="H20" s="296"/>
      <c r="I20" s="296"/>
      <c r="J20" s="296"/>
      <c r="K20" s="296"/>
      <c r="L20" s="154">
        <f>SUM(L17:L19)</f>
        <v>946786430</v>
      </c>
      <c r="M20" s="154"/>
      <c r="N20" s="154"/>
      <c r="O20" s="109"/>
      <c r="P20" s="154"/>
      <c r="Q20" s="154"/>
      <c r="R20" s="296"/>
    </row>
    <row r="21" spans="1:18" x14ac:dyDescent="0.25">
      <c r="L21" s="25"/>
      <c r="M21" s="25"/>
      <c r="N21" s="25"/>
      <c r="O21" s="285"/>
      <c r="P21" s="25"/>
      <c r="Q21" s="2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O14" sqref="O14"/>
    </sheetView>
  </sheetViews>
  <sheetFormatPr baseColWidth="10" defaultRowHeight="15" x14ac:dyDescent="0.25"/>
  <cols>
    <col min="14" max="15" width="11.5703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267</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05" t="s">
        <v>6</v>
      </c>
      <c r="B10" s="305" t="s">
        <v>7</v>
      </c>
      <c r="C10" s="305" t="s">
        <v>8</v>
      </c>
      <c r="D10" s="305" t="s">
        <v>9</v>
      </c>
      <c r="E10" s="305" t="s">
        <v>10</v>
      </c>
      <c r="F10" s="305" t="s">
        <v>11</v>
      </c>
      <c r="G10" s="305" t="s">
        <v>12</v>
      </c>
      <c r="H10" s="305" t="s">
        <v>13</v>
      </c>
      <c r="I10" s="305" t="s">
        <v>14</v>
      </c>
      <c r="J10" s="305" t="s">
        <v>15</v>
      </c>
      <c r="K10" s="305" t="s">
        <v>16</v>
      </c>
      <c r="L10" s="306" t="s">
        <v>17</v>
      </c>
      <c r="M10" s="306" t="s">
        <v>18</v>
      </c>
      <c r="N10" s="306" t="s">
        <v>19</v>
      </c>
      <c r="O10" s="306" t="s">
        <v>20</v>
      </c>
      <c r="P10" s="306" t="s">
        <v>21</v>
      </c>
      <c r="Q10" s="306" t="s">
        <v>22</v>
      </c>
      <c r="R10" s="305" t="s">
        <v>23</v>
      </c>
    </row>
    <row r="11" spans="1:18" x14ac:dyDescent="0.25">
      <c r="A11" s="301" t="s">
        <v>138</v>
      </c>
      <c r="B11" s="301" t="s">
        <v>139</v>
      </c>
      <c r="C11" s="301" t="s">
        <v>33</v>
      </c>
      <c r="D11" s="301" t="s">
        <v>855</v>
      </c>
      <c r="E11" s="302">
        <v>45644</v>
      </c>
      <c r="F11" s="301"/>
      <c r="G11" s="301" t="s">
        <v>852</v>
      </c>
      <c r="H11" s="301" t="s">
        <v>853</v>
      </c>
      <c r="I11" s="301"/>
      <c r="J11" s="301" t="s">
        <v>31</v>
      </c>
      <c r="K11" s="301" t="s">
        <v>854</v>
      </c>
      <c r="L11" s="303">
        <v>0</v>
      </c>
      <c r="M11" s="303">
        <v>245600000</v>
      </c>
      <c r="N11" s="152">
        <v>245600000</v>
      </c>
      <c r="O11" s="153">
        <v>245600000</v>
      </c>
      <c r="P11" s="152">
        <v>0</v>
      </c>
      <c r="Q11" s="152">
        <v>0</v>
      </c>
      <c r="R11" s="301"/>
    </row>
    <row r="12" spans="1:18" x14ac:dyDescent="0.25">
      <c r="A12" s="265" t="s">
        <v>138</v>
      </c>
      <c r="B12" s="265" t="s">
        <v>139</v>
      </c>
      <c r="C12" s="265" t="s">
        <v>144</v>
      </c>
      <c r="D12" s="265" t="s">
        <v>851</v>
      </c>
      <c r="E12" s="266">
        <v>45646</v>
      </c>
      <c r="F12" s="265"/>
      <c r="G12" s="265" t="s">
        <v>852</v>
      </c>
      <c r="H12" s="265" t="s">
        <v>853</v>
      </c>
      <c r="I12" s="265"/>
      <c r="J12" s="265" t="s">
        <v>31</v>
      </c>
      <c r="K12" s="265" t="s">
        <v>854</v>
      </c>
      <c r="L12" s="267">
        <v>245600000</v>
      </c>
      <c r="M12" s="267">
        <v>0</v>
      </c>
      <c r="N12" s="153">
        <v>-245600000</v>
      </c>
      <c r="O12" s="185">
        <v>0</v>
      </c>
      <c r="P12" s="152">
        <v>2024000603</v>
      </c>
      <c r="Q12" s="152">
        <v>2024001017</v>
      </c>
      <c r="R12" s="301" t="s">
        <v>261</v>
      </c>
    </row>
    <row r="13" spans="1:18" x14ac:dyDescent="0.25">
      <c r="A13" s="265" t="s">
        <v>48</v>
      </c>
      <c r="B13" s="265" t="s">
        <v>49</v>
      </c>
      <c r="C13" s="265" t="s">
        <v>33</v>
      </c>
      <c r="D13" s="265" t="s">
        <v>855</v>
      </c>
      <c r="E13" s="266">
        <v>45644</v>
      </c>
      <c r="F13" s="265"/>
      <c r="G13" s="265" t="s">
        <v>852</v>
      </c>
      <c r="H13" s="265" t="s">
        <v>853</v>
      </c>
      <c r="I13" s="265"/>
      <c r="J13" s="265" t="s">
        <v>31</v>
      </c>
      <c r="K13" s="265" t="s">
        <v>854</v>
      </c>
      <c r="L13" s="267">
        <v>245600000</v>
      </c>
      <c r="M13" s="267">
        <v>0</v>
      </c>
      <c r="N13" s="153">
        <v>245600000</v>
      </c>
      <c r="O13" s="153">
        <v>245600000</v>
      </c>
      <c r="P13" s="152">
        <v>2024000603</v>
      </c>
      <c r="Q13" s="152">
        <v>2024001017</v>
      </c>
      <c r="R13" s="301" t="s">
        <v>261</v>
      </c>
    </row>
    <row r="14" spans="1:18" x14ac:dyDescent="0.25">
      <c r="A14" s="301"/>
      <c r="B14" s="301"/>
      <c r="C14" s="301"/>
      <c r="D14" s="301"/>
      <c r="E14" s="301"/>
      <c r="F14" s="301"/>
      <c r="G14" s="301"/>
      <c r="H14" s="301"/>
      <c r="I14" s="301"/>
      <c r="J14" s="301"/>
      <c r="K14" s="301"/>
      <c r="L14" s="304"/>
      <c r="M14" s="304"/>
      <c r="N14" s="154"/>
      <c r="O14" s="109"/>
      <c r="P14" s="154"/>
      <c r="Q14" s="154"/>
      <c r="R14" s="301"/>
    </row>
    <row r="15" spans="1:18" x14ac:dyDescent="0.25">
      <c r="A15" s="301"/>
      <c r="B15" s="301"/>
      <c r="C15" s="301"/>
      <c r="D15" s="301"/>
      <c r="E15" s="301"/>
      <c r="F15" s="301"/>
      <c r="G15" s="301"/>
      <c r="H15" s="301"/>
      <c r="I15" s="301"/>
      <c r="J15" s="301"/>
      <c r="K15" s="301"/>
      <c r="L15" s="301"/>
      <c r="M15" s="301"/>
      <c r="N15" s="301"/>
      <c r="O15" s="265"/>
      <c r="P15" s="301"/>
      <c r="Q15" s="301"/>
      <c r="R15" s="301"/>
    </row>
    <row r="16" spans="1:18" x14ac:dyDescent="0.25">
      <c r="A16" s="301"/>
      <c r="B16" s="301"/>
      <c r="C16" s="301"/>
      <c r="D16" s="301"/>
      <c r="E16" s="301"/>
      <c r="F16" s="301"/>
      <c r="G16" s="301"/>
      <c r="H16" s="301"/>
      <c r="I16" s="301"/>
      <c r="J16" s="301"/>
      <c r="K16" s="301"/>
      <c r="L16" s="301"/>
      <c r="M16" s="301"/>
      <c r="N16" s="301"/>
      <c r="O16" s="301"/>
      <c r="P16" s="301"/>
      <c r="Q16" s="301"/>
      <c r="R16" s="301"/>
    </row>
    <row r="17" spans="1:18" x14ac:dyDescent="0.25">
      <c r="A17" s="301"/>
      <c r="B17" s="301"/>
      <c r="C17" s="301"/>
      <c r="D17" s="301"/>
      <c r="E17" s="301"/>
      <c r="F17" s="301"/>
      <c r="G17" s="301"/>
      <c r="H17" s="301"/>
      <c r="I17" s="301"/>
      <c r="J17" s="301"/>
      <c r="K17" s="301"/>
      <c r="L17" s="301"/>
      <c r="M17" s="301"/>
      <c r="N17" s="301"/>
      <c r="O17" s="301"/>
      <c r="P17" s="301"/>
      <c r="Q17" s="301"/>
      <c r="R17" s="301"/>
    </row>
    <row r="18" spans="1:18" x14ac:dyDescent="0.25">
      <c r="A18" s="301"/>
      <c r="B18" s="301"/>
      <c r="C18" s="301"/>
      <c r="D18" s="301"/>
      <c r="E18" s="301"/>
      <c r="F18" s="301"/>
      <c r="G18" s="301"/>
      <c r="H18" s="301"/>
      <c r="I18" s="301"/>
      <c r="J18" s="301"/>
      <c r="K18" s="301"/>
      <c r="L18" s="301"/>
      <c r="M18" s="301"/>
      <c r="N18" s="301"/>
      <c r="O18" s="301"/>
      <c r="P18" s="301"/>
      <c r="Q18" s="301"/>
      <c r="R18" s="301"/>
    </row>
    <row r="19" spans="1:18" x14ac:dyDescent="0.25">
      <c r="A19" s="301"/>
      <c r="B19" s="301"/>
      <c r="C19" s="301"/>
      <c r="D19" s="301"/>
      <c r="E19" s="301"/>
      <c r="F19" s="301"/>
      <c r="G19" s="301"/>
      <c r="H19" s="301"/>
      <c r="I19" s="301"/>
      <c r="J19" s="301"/>
      <c r="K19" s="301"/>
      <c r="L19" s="301"/>
      <c r="M19" s="301"/>
      <c r="N19" s="301"/>
      <c r="O19" s="301"/>
      <c r="P19" s="301"/>
      <c r="Q19" s="301"/>
      <c r="R19" s="301"/>
    </row>
    <row r="20" spans="1:18" x14ac:dyDescent="0.25">
      <c r="A20" s="301"/>
      <c r="B20" s="301"/>
      <c r="C20" s="301"/>
      <c r="D20" s="301"/>
      <c r="E20" s="301"/>
      <c r="F20" s="301"/>
      <c r="G20" s="301"/>
      <c r="H20" s="301"/>
      <c r="I20" s="301"/>
      <c r="J20" s="301"/>
      <c r="K20" s="301"/>
      <c r="L20" s="301"/>
      <c r="M20" s="301"/>
      <c r="N20" s="301"/>
      <c r="O20" s="301"/>
      <c r="P20" s="301"/>
      <c r="Q20" s="301"/>
      <c r="R20" s="301"/>
    </row>
    <row r="21" spans="1:18" x14ac:dyDescent="0.25">
      <c r="A21" s="301"/>
      <c r="B21" s="301"/>
      <c r="C21" s="301"/>
      <c r="D21" s="301"/>
      <c r="E21" s="301"/>
      <c r="F21" s="301"/>
      <c r="G21" s="301"/>
      <c r="H21" s="301"/>
      <c r="I21" s="301"/>
      <c r="J21" s="301"/>
      <c r="K21" s="301"/>
      <c r="L21" s="301"/>
      <c r="M21" s="301"/>
      <c r="N21" s="301"/>
      <c r="O21" s="301"/>
      <c r="P21" s="301"/>
      <c r="Q21" s="301"/>
      <c r="R21" s="301"/>
    </row>
    <row r="22" spans="1:18" x14ac:dyDescent="0.25">
      <c r="A22" s="301"/>
      <c r="B22" s="301"/>
      <c r="C22" s="301"/>
      <c r="D22" s="301"/>
      <c r="E22" s="301"/>
      <c r="F22" s="301"/>
      <c r="G22" s="301"/>
      <c r="H22" s="301"/>
      <c r="I22" s="301"/>
      <c r="J22" s="301"/>
      <c r="K22" s="301"/>
      <c r="L22" s="301"/>
      <c r="M22" s="301"/>
      <c r="N22" s="301"/>
      <c r="O22" s="301"/>
      <c r="P22" s="301"/>
      <c r="Q22" s="301"/>
      <c r="R22" s="30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O10" sqref="O10"/>
    </sheetView>
  </sheetViews>
  <sheetFormatPr baseColWidth="10" defaultRowHeight="15" x14ac:dyDescent="0.25"/>
  <cols>
    <col min="1" max="1" width="8.42578125" customWidth="1"/>
    <col min="2" max="2" width="20.85546875" customWidth="1"/>
    <col min="3" max="3" width="5.7109375" customWidth="1"/>
    <col min="12" max="15" width="11.5703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t="s">
        <v>3</v>
      </c>
      <c r="B4" s="633"/>
      <c r="C4" s="633"/>
      <c r="D4" s="633"/>
      <c r="E4" s="633"/>
      <c r="F4" s="633"/>
      <c r="G4" s="633"/>
      <c r="H4" s="633"/>
      <c r="I4" s="633"/>
      <c r="J4" s="633"/>
      <c r="K4" s="633"/>
      <c r="L4" s="633"/>
      <c r="M4" s="633"/>
      <c r="N4" s="633"/>
      <c r="O4" s="633"/>
      <c r="P4" s="633"/>
      <c r="Q4" s="633"/>
      <c r="R4" s="633"/>
    </row>
    <row r="5" spans="1:18" ht="15.75" x14ac:dyDescent="0.25">
      <c r="A5" s="633" t="s">
        <v>856</v>
      </c>
      <c r="B5" s="633"/>
      <c r="C5" s="633"/>
      <c r="D5" s="633"/>
      <c r="E5" s="633"/>
      <c r="F5" s="633"/>
      <c r="G5" s="633"/>
      <c r="H5" s="633"/>
      <c r="I5" s="633"/>
      <c r="J5" s="633"/>
      <c r="K5" s="633"/>
      <c r="L5" s="633"/>
      <c r="M5" s="633"/>
      <c r="N5" s="633"/>
      <c r="O5" s="633"/>
      <c r="P5" s="633"/>
      <c r="Q5" s="633"/>
      <c r="R5" s="633"/>
    </row>
    <row r="6" spans="1:18" ht="15.75" x14ac:dyDescent="0.25">
      <c r="A6" s="634" t="s">
        <v>5</v>
      </c>
      <c r="B6" s="634"/>
      <c r="C6" s="634"/>
      <c r="D6" s="634"/>
      <c r="E6" s="634"/>
      <c r="F6" s="634"/>
      <c r="G6" s="634"/>
      <c r="H6" s="634"/>
      <c r="I6" s="634"/>
      <c r="J6" s="634"/>
      <c r="K6" s="634"/>
      <c r="L6" s="634"/>
      <c r="M6" s="634"/>
      <c r="N6" s="634"/>
      <c r="O6" s="634"/>
      <c r="P6" s="634"/>
      <c r="Q6" s="634"/>
      <c r="R6" s="634"/>
    </row>
    <row r="7" spans="1:18" x14ac:dyDescent="0.25">
      <c r="A7" s="309" t="s">
        <v>6</v>
      </c>
      <c r="B7" s="309" t="s">
        <v>7</v>
      </c>
      <c r="C7" s="309" t="s">
        <v>8</v>
      </c>
      <c r="D7" s="309" t="s">
        <v>9</v>
      </c>
      <c r="E7" s="309" t="s">
        <v>10</v>
      </c>
      <c r="F7" s="309" t="s">
        <v>11</v>
      </c>
      <c r="G7" s="309" t="s">
        <v>12</v>
      </c>
      <c r="H7" s="309" t="s">
        <v>13</v>
      </c>
      <c r="I7" s="309" t="s">
        <v>14</v>
      </c>
      <c r="J7" s="309" t="s">
        <v>15</v>
      </c>
      <c r="K7" s="309" t="s">
        <v>16</v>
      </c>
      <c r="L7" s="310" t="s">
        <v>17</v>
      </c>
      <c r="M7" s="310" t="s">
        <v>18</v>
      </c>
      <c r="N7" s="310" t="s">
        <v>19</v>
      </c>
      <c r="O7" s="150" t="s">
        <v>20</v>
      </c>
      <c r="P7" s="310" t="s">
        <v>21</v>
      </c>
      <c r="Q7" s="310" t="s">
        <v>22</v>
      </c>
      <c r="R7" s="309" t="s">
        <v>23</v>
      </c>
    </row>
    <row r="8" spans="1:18" x14ac:dyDescent="0.25">
      <c r="A8" s="307" t="s">
        <v>138</v>
      </c>
      <c r="B8" s="307" t="s">
        <v>139</v>
      </c>
      <c r="C8" s="307" t="s">
        <v>33</v>
      </c>
      <c r="D8" s="307" t="s">
        <v>857</v>
      </c>
      <c r="E8" s="308">
        <v>45647</v>
      </c>
      <c r="F8" s="307"/>
      <c r="G8" s="307" t="s">
        <v>858</v>
      </c>
      <c r="H8" s="307" t="s">
        <v>859</v>
      </c>
      <c r="I8" s="307"/>
      <c r="J8" s="307" t="s">
        <v>31</v>
      </c>
      <c r="K8" s="307" t="s">
        <v>860</v>
      </c>
      <c r="L8" s="152">
        <v>0</v>
      </c>
      <c r="M8" s="152">
        <v>106000000</v>
      </c>
      <c r="N8" s="152">
        <v>106000000</v>
      </c>
      <c r="O8" s="153">
        <v>106000000</v>
      </c>
      <c r="P8" s="152">
        <v>0</v>
      </c>
      <c r="Q8" s="152">
        <v>0</v>
      </c>
      <c r="R8" s="307"/>
    </row>
    <row r="9" spans="1:18" x14ac:dyDescent="0.25">
      <c r="A9" s="265" t="s">
        <v>138</v>
      </c>
      <c r="B9" s="265" t="s">
        <v>139</v>
      </c>
      <c r="C9" s="265" t="s">
        <v>144</v>
      </c>
      <c r="D9" s="265" t="s">
        <v>861</v>
      </c>
      <c r="E9" s="266">
        <v>45654</v>
      </c>
      <c r="F9" s="265"/>
      <c r="G9" s="265" t="s">
        <v>858</v>
      </c>
      <c r="H9" s="265" t="s">
        <v>859</v>
      </c>
      <c r="I9" s="265"/>
      <c r="J9" s="265" t="s">
        <v>31</v>
      </c>
      <c r="K9" s="265" t="s">
        <v>862</v>
      </c>
      <c r="L9" s="153">
        <v>106000000</v>
      </c>
      <c r="M9" s="153">
        <v>0</v>
      </c>
      <c r="N9" s="153">
        <v>-106000000</v>
      </c>
      <c r="O9" s="185">
        <f>SUM(O8-L9+M9)</f>
        <v>0</v>
      </c>
      <c r="P9" s="152">
        <v>2024000619</v>
      </c>
      <c r="Q9" s="152">
        <v>2024001218</v>
      </c>
      <c r="R9" s="307" t="s">
        <v>152</v>
      </c>
    </row>
    <row r="10" spans="1:18" x14ac:dyDescent="0.25">
      <c r="A10" s="265" t="s">
        <v>48</v>
      </c>
      <c r="B10" s="265" t="s">
        <v>49</v>
      </c>
      <c r="C10" s="265" t="s">
        <v>33</v>
      </c>
      <c r="D10" s="265" t="s">
        <v>857</v>
      </c>
      <c r="E10" s="266">
        <v>45647</v>
      </c>
      <c r="F10" s="265"/>
      <c r="G10" s="265" t="s">
        <v>858</v>
      </c>
      <c r="H10" s="265" t="s">
        <v>859</v>
      </c>
      <c r="I10" s="265"/>
      <c r="J10" s="265" t="s">
        <v>31</v>
      </c>
      <c r="K10" s="265" t="s">
        <v>860</v>
      </c>
      <c r="L10" s="153">
        <v>106000000</v>
      </c>
      <c r="M10" s="153">
        <v>0</v>
      </c>
      <c r="N10" s="153">
        <v>106000000</v>
      </c>
      <c r="O10" s="153">
        <v>106000000</v>
      </c>
      <c r="P10" s="152">
        <v>2024000619</v>
      </c>
      <c r="Q10" s="152">
        <v>2024001218</v>
      </c>
      <c r="R10" s="307" t="s">
        <v>152</v>
      </c>
    </row>
    <row r="11" spans="1:18" x14ac:dyDescent="0.25">
      <c r="A11" s="307"/>
      <c r="B11" s="307"/>
      <c r="C11" s="307"/>
      <c r="D11" s="307"/>
      <c r="E11" s="307"/>
      <c r="F11" s="307"/>
      <c r="G11" s="307"/>
      <c r="H11" s="307"/>
      <c r="I11" s="307"/>
      <c r="J11" s="307"/>
      <c r="K11" s="307"/>
      <c r="L11" s="154"/>
      <c r="M11" s="154"/>
      <c r="N11" s="154"/>
      <c r="O11" s="109"/>
      <c r="P11" s="154"/>
      <c r="Q11" s="154"/>
      <c r="R11" s="307"/>
    </row>
    <row r="12" spans="1:18" x14ac:dyDescent="0.25">
      <c r="O12" s="91"/>
    </row>
    <row r="13" spans="1:18" x14ac:dyDescent="0.25">
      <c r="O13" s="91"/>
    </row>
    <row r="14" spans="1:18" x14ac:dyDescent="0.25">
      <c r="O14" s="91"/>
    </row>
    <row r="15" spans="1:18" x14ac:dyDescent="0.25">
      <c r="O15" s="91"/>
    </row>
    <row r="16" spans="1:18" x14ac:dyDescent="0.25">
      <c r="O16" s="91"/>
    </row>
  </sheetData>
  <mergeCells count="6">
    <mergeCell ref="A5:R5"/>
    <mergeCell ref="A6:R6"/>
    <mergeCell ref="A1:R1"/>
    <mergeCell ref="A2:R2"/>
    <mergeCell ref="A3:R3"/>
    <mergeCell ref="A4:R4"/>
  </mergeCells>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
  <sheetViews>
    <sheetView topLeftCell="A25" workbookViewId="0">
      <selection activeCell="L56" sqref="L56"/>
    </sheetView>
  </sheetViews>
  <sheetFormatPr baseColWidth="10" defaultRowHeight="15" x14ac:dyDescent="0.25"/>
  <cols>
    <col min="12" max="13" width="12.140625" bestFit="1" customWidth="1"/>
    <col min="14" max="14" width="12.7109375" bestFit="1" customWidth="1"/>
    <col min="15"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13" t="s">
        <v>6</v>
      </c>
      <c r="B10" s="313" t="s">
        <v>7</v>
      </c>
      <c r="C10" s="313" t="s">
        <v>8</v>
      </c>
      <c r="D10" s="313" t="s">
        <v>9</v>
      </c>
      <c r="E10" s="313" t="s">
        <v>10</v>
      </c>
      <c r="F10" s="313" t="s">
        <v>11</v>
      </c>
      <c r="G10" s="313" t="s">
        <v>12</v>
      </c>
      <c r="H10" s="313" t="s">
        <v>13</v>
      </c>
      <c r="I10" s="313" t="s">
        <v>14</v>
      </c>
      <c r="J10" s="313" t="s">
        <v>15</v>
      </c>
      <c r="K10" s="313" t="s">
        <v>16</v>
      </c>
      <c r="L10" s="314" t="s">
        <v>17</v>
      </c>
      <c r="M10" s="314" t="s">
        <v>18</v>
      </c>
      <c r="N10" s="314" t="s">
        <v>19</v>
      </c>
      <c r="O10" s="314" t="s">
        <v>20</v>
      </c>
      <c r="P10" s="314" t="s">
        <v>21</v>
      </c>
      <c r="Q10" s="314" t="s">
        <v>22</v>
      </c>
      <c r="R10" s="313" t="s">
        <v>23</v>
      </c>
    </row>
    <row r="11" spans="1:18" x14ac:dyDescent="0.25">
      <c r="A11" s="311" t="s">
        <v>138</v>
      </c>
      <c r="B11" s="311" t="s">
        <v>139</v>
      </c>
      <c r="C11" s="311" t="s">
        <v>26</v>
      </c>
      <c r="D11" s="311" t="s">
        <v>155</v>
      </c>
      <c r="E11" s="312">
        <v>45292</v>
      </c>
      <c r="F11" s="311"/>
      <c r="G11" s="311" t="s">
        <v>864</v>
      </c>
      <c r="H11" s="311" t="s">
        <v>865</v>
      </c>
      <c r="I11" s="311" t="s">
        <v>30</v>
      </c>
      <c r="J11" s="311" t="s">
        <v>31</v>
      </c>
      <c r="K11" s="311" t="s">
        <v>158</v>
      </c>
      <c r="L11" s="152">
        <v>0</v>
      </c>
      <c r="M11" s="152">
        <v>1583500000</v>
      </c>
      <c r="N11" s="152">
        <v>1583500000</v>
      </c>
      <c r="O11" s="153">
        <v>1583500000</v>
      </c>
      <c r="P11" s="152">
        <v>0</v>
      </c>
      <c r="Q11" s="152">
        <v>0</v>
      </c>
      <c r="R11" s="311"/>
    </row>
    <row r="12" spans="1:18" x14ac:dyDescent="0.25">
      <c r="A12" s="311" t="s">
        <v>138</v>
      </c>
      <c r="B12" s="311" t="s">
        <v>139</v>
      </c>
      <c r="C12" s="311" t="s">
        <v>144</v>
      </c>
      <c r="D12" s="311" t="s">
        <v>867</v>
      </c>
      <c r="E12" s="312">
        <v>45310</v>
      </c>
      <c r="F12" s="311" t="s">
        <v>160</v>
      </c>
      <c r="G12" s="311" t="s">
        <v>864</v>
      </c>
      <c r="H12" s="311" t="s">
        <v>865</v>
      </c>
      <c r="I12" s="311"/>
      <c r="J12" s="311" t="s">
        <v>31</v>
      </c>
      <c r="K12" s="311" t="s">
        <v>868</v>
      </c>
      <c r="L12" s="152">
        <v>383500000</v>
      </c>
      <c r="M12" s="152">
        <v>0</v>
      </c>
      <c r="N12" s="152">
        <v>-383500000</v>
      </c>
      <c r="O12" s="153">
        <v>1200000000</v>
      </c>
      <c r="P12" s="152">
        <v>2024000075</v>
      </c>
      <c r="Q12" s="152">
        <v>2024000075</v>
      </c>
      <c r="R12" s="311" t="s">
        <v>162</v>
      </c>
    </row>
    <row r="13" spans="1:18" x14ac:dyDescent="0.25">
      <c r="A13" s="311" t="s">
        <v>138</v>
      </c>
      <c r="B13" s="311" t="s">
        <v>139</v>
      </c>
      <c r="C13" s="311" t="s">
        <v>144</v>
      </c>
      <c r="D13" s="311" t="s">
        <v>867</v>
      </c>
      <c r="E13" s="312">
        <v>45310</v>
      </c>
      <c r="F13" s="311" t="s">
        <v>160</v>
      </c>
      <c r="G13" s="311" t="s">
        <v>864</v>
      </c>
      <c r="H13" s="311" t="s">
        <v>865</v>
      </c>
      <c r="I13" s="311"/>
      <c r="J13" s="311" t="s">
        <v>31</v>
      </c>
      <c r="K13" s="311" t="s">
        <v>868</v>
      </c>
      <c r="L13" s="152">
        <v>1200000000</v>
      </c>
      <c r="M13" s="152">
        <v>0</v>
      </c>
      <c r="N13" s="152">
        <v>-1200000000</v>
      </c>
      <c r="O13" s="153">
        <v>0</v>
      </c>
      <c r="P13" s="152">
        <v>2024000075</v>
      </c>
      <c r="Q13" s="152">
        <v>2024000075</v>
      </c>
      <c r="R13" s="311" t="s">
        <v>894</v>
      </c>
    </row>
    <row r="14" spans="1:18" x14ac:dyDescent="0.25">
      <c r="A14" s="311" t="s">
        <v>138</v>
      </c>
      <c r="B14" s="311" t="s">
        <v>139</v>
      </c>
      <c r="C14" s="311" t="s">
        <v>33</v>
      </c>
      <c r="D14" s="311" t="s">
        <v>895</v>
      </c>
      <c r="E14" s="312">
        <v>45637</v>
      </c>
      <c r="F14" s="311"/>
      <c r="G14" s="311" t="s">
        <v>864</v>
      </c>
      <c r="H14" s="311" t="s">
        <v>865</v>
      </c>
      <c r="I14" s="311"/>
      <c r="J14" s="311" t="s">
        <v>31</v>
      </c>
      <c r="K14" s="311" t="s">
        <v>866</v>
      </c>
      <c r="L14" s="152">
        <v>0</v>
      </c>
      <c r="M14" s="152">
        <v>650000000</v>
      </c>
      <c r="N14" s="152">
        <v>650000000</v>
      </c>
      <c r="O14" s="153">
        <v>650000000</v>
      </c>
      <c r="P14" s="152">
        <v>0</v>
      </c>
      <c r="Q14" s="152">
        <v>0</v>
      </c>
      <c r="R14" s="311"/>
    </row>
    <row r="15" spans="1:18" x14ac:dyDescent="0.25">
      <c r="A15" s="311" t="s">
        <v>138</v>
      </c>
      <c r="B15" s="311" t="s">
        <v>139</v>
      </c>
      <c r="C15" s="311" t="s">
        <v>144</v>
      </c>
      <c r="D15" s="311" t="s">
        <v>863</v>
      </c>
      <c r="E15" s="312">
        <v>45642</v>
      </c>
      <c r="F15" s="311"/>
      <c r="G15" s="311" t="s">
        <v>864</v>
      </c>
      <c r="H15" s="311" t="s">
        <v>865</v>
      </c>
      <c r="I15" s="311"/>
      <c r="J15" s="311" t="s">
        <v>31</v>
      </c>
      <c r="K15" s="311" t="s">
        <v>866</v>
      </c>
      <c r="L15" s="152">
        <v>650000000</v>
      </c>
      <c r="M15" s="152">
        <v>0</v>
      </c>
      <c r="N15" s="152">
        <v>-650000000</v>
      </c>
      <c r="O15" s="153">
        <v>0</v>
      </c>
      <c r="P15" s="152">
        <v>2024000641</v>
      </c>
      <c r="Q15" s="152">
        <v>2024001046</v>
      </c>
      <c r="R15" s="311" t="s">
        <v>135</v>
      </c>
    </row>
    <row r="16" spans="1:18" x14ac:dyDescent="0.25">
      <c r="A16" s="311" t="s">
        <v>138</v>
      </c>
      <c r="B16" s="311" t="s">
        <v>139</v>
      </c>
      <c r="C16" s="311" t="s">
        <v>33</v>
      </c>
      <c r="D16" s="311" t="s">
        <v>896</v>
      </c>
      <c r="E16" s="312">
        <v>45652</v>
      </c>
      <c r="F16" s="311"/>
      <c r="G16" s="311" t="s">
        <v>864</v>
      </c>
      <c r="H16" s="311" t="s">
        <v>865</v>
      </c>
      <c r="I16" s="311"/>
      <c r="J16" s="311" t="s">
        <v>31</v>
      </c>
      <c r="K16" s="311" t="s">
        <v>889</v>
      </c>
      <c r="L16" s="152">
        <v>0</v>
      </c>
      <c r="M16" s="152">
        <v>33000000</v>
      </c>
      <c r="N16" s="152">
        <v>33000000</v>
      </c>
      <c r="O16" s="153">
        <v>33000000</v>
      </c>
      <c r="P16" s="152">
        <v>0</v>
      </c>
      <c r="Q16" s="152">
        <v>0</v>
      </c>
      <c r="R16" s="311"/>
    </row>
    <row r="17" spans="1:18" x14ac:dyDescent="0.25">
      <c r="A17" s="311" t="s">
        <v>138</v>
      </c>
      <c r="B17" s="311" t="s">
        <v>139</v>
      </c>
      <c r="C17" s="311" t="s">
        <v>33</v>
      </c>
      <c r="D17" s="311" t="s">
        <v>897</v>
      </c>
      <c r="E17" s="312">
        <v>45652</v>
      </c>
      <c r="F17" s="311"/>
      <c r="G17" s="311" t="s">
        <v>864</v>
      </c>
      <c r="H17" s="311" t="s">
        <v>865</v>
      </c>
      <c r="I17" s="311"/>
      <c r="J17" s="311" t="s">
        <v>31</v>
      </c>
      <c r="K17" s="311" t="s">
        <v>888</v>
      </c>
      <c r="L17" s="152">
        <v>0</v>
      </c>
      <c r="M17" s="152">
        <v>33000000</v>
      </c>
      <c r="N17" s="152">
        <v>33000000</v>
      </c>
      <c r="O17" s="153">
        <v>66000000</v>
      </c>
      <c r="P17" s="152">
        <v>0</v>
      </c>
      <c r="Q17" s="152">
        <v>0</v>
      </c>
      <c r="R17" s="311"/>
    </row>
    <row r="18" spans="1:18" x14ac:dyDescent="0.25">
      <c r="A18" s="311" t="s">
        <v>138</v>
      </c>
      <c r="B18" s="311" t="s">
        <v>139</v>
      </c>
      <c r="C18" s="311" t="s">
        <v>33</v>
      </c>
      <c r="D18" s="311" t="s">
        <v>898</v>
      </c>
      <c r="E18" s="312">
        <v>45653</v>
      </c>
      <c r="F18" s="311"/>
      <c r="G18" s="311" t="s">
        <v>864</v>
      </c>
      <c r="H18" s="311" t="s">
        <v>865</v>
      </c>
      <c r="I18" s="311"/>
      <c r="J18" s="311" t="s">
        <v>31</v>
      </c>
      <c r="K18" s="311" t="s">
        <v>891</v>
      </c>
      <c r="L18" s="152">
        <v>0</v>
      </c>
      <c r="M18" s="152">
        <v>33000000</v>
      </c>
      <c r="N18" s="152">
        <v>33000000</v>
      </c>
      <c r="O18" s="153">
        <v>99000000</v>
      </c>
      <c r="P18" s="152">
        <v>0</v>
      </c>
      <c r="Q18" s="152">
        <v>0</v>
      </c>
      <c r="R18" s="311"/>
    </row>
    <row r="19" spans="1:18" x14ac:dyDescent="0.25">
      <c r="A19" s="311" t="s">
        <v>138</v>
      </c>
      <c r="B19" s="311" t="s">
        <v>139</v>
      </c>
      <c r="C19" s="311" t="s">
        <v>33</v>
      </c>
      <c r="D19" s="311" t="s">
        <v>899</v>
      </c>
      <c r="E19" s="312">
        <v>45653</v>
      </c>
      <c r="F19" s="311"/>
      <c r="G19" s="311" t="s">
        <v>864</v>
      </c>
      <c r="H19" s="311" t="s">
        <v>865</v>
      </c>
      <c r="I19" s="311"/>
      <c r="J19" s="311" t="s">
        <v>31</v>
      </c>
      <c r="K19" s="311" t="s">
        <v>900</v>
      </c>
      <c r="L19" s="152">
        <v>0</v>
      </c>
      <c r="M19" s="152">
        <v>100000000</v>
      </c>
      <c r="N19" s="152">
        <v>100000000</v>
      </c>
      <c r="O19" s="153">
        <v>199000000</v>
      </c>
      <c r="P19" s="152">
        <v>0</v>
      </c>
      <c r="Q19" s="152">
        <v>0</v>
      </c>
      <c r="R19" s="311"/>
    </row>
    <row r="20" spans="1:18" x14ac:dyDescent="0.25">
      <c r="A20" s="311" t="s">
        <v>138</v>
      </c>
      <c r="B20" s="311" t="s">
        <v>139</v>
      </c>
      <c r="C20" s="311" t="s">
        <v>33</v>
      </c>
      <c r="D20" s="311" t="s">
        <v>901</v>
      </c>
      <c r="E20" s="312">
        <v>45654</v>
      </c>
      <c r="F20" s="311"/>
      <c r="G20" s="311" t="s">
        <v>864</v>
      </c>
      <c r="H20" s="311" t="s">
        <v>865</v>
      </c>
      <c r="I20" s="311"/>
      <c r="J20" s="311" t="s">
        <v>31</v>
      </c>
      <c r="K20" s="311" t="s">
        <v>902</v>
      </c>
      <c r="L20" s="152">
        <v>0</v>
      </c>
      <c r="M20" s="152">
        <v>100000000</v>
      </c>
      <c r="N20" s="152">
        <v>100000000</v>
      </c>
      <c r="O20" s="153">
        <v>299000000</v>
      </c>
      <c r="P20" s="152">
        <v>0</v>
      </c>
      <c r="Q20" s="152">
        <v>0</v>
      </c>
      <c r="R20" s="311"/>
    </row>
    <row r="21" spans="1:18" x14ac:dyDescent="0.25">
      <c r="A21" s="311" t="s">
        <v>138</v>
      </c>
      <c r="B21" s="311" t="s">
        <v>139</v>
      </c>
      <c r="C21" s="311" t="s">
        <v>33</v>
      </c>
      <c r="D21" s="311" t="s">
        <v>903</v>
      </c>
      <c r="E21" s="312">
        <v>45654</v>
      </c>
      <c r="F21" s="311"/>
      <c r="G21" s="311" t="s">
        <v>864</v>
      </c>
      <c r="H21" s="311" t="s">
        <v>865</v>
      </c>
      <c r="I21" s="311"/>
      <c r="J21" s="311" t="s">
        <v>31</v>
      </c>
      <c r="K21" s="311" t="s">
        <v>904</v>
      </c>
      <c r="L21" s="152">
        <v>0</v>
      </c>
      <c r="M21" s="152">
        <v>100000000</v>
      </c>
      <c r="N21" s="152">
        <v>100000000</v>
      </c>
      <c r="O21" s="153">
        <v>399000000</v>
      </c>
      <c r="P21" s="152">
        <v>0</v>
      </c>
      <c r="Q21" s="152">
        <v>0</v>
      </c>
      <c r="R21" s="311"/>
    </row>
    <row r="22" spans="1:18" x14ac:dyDescent="0.25">
      <c r="A22" s="311" t="s">
        <v>138</v>
      </c>
      <c r="B22" s="311" t="s">
        <v>139</v>
      </c>
      <c r="C22" s="311" t="s">
        <v>33</v>
      </c>
      <c r="D22" s="311" t="s">
        <v>905</v>
      </c>
      <c r="E22" s="312">
        <v>45654</v>
      </c>
      <c r="F22" s="311"/>
      <c r="G22" s="311" t="s">
        <v>864</v>
      </c>
      <c r="H22" s="311" t="s">
        <v>865</v>
      </c>
      <c r="I22" s="311"/>
      <c r="J22" s="311" t="s">
        <v>31</v>
      </c>
      <c r="K22" s="311" t="s">
        <v>906</v>
      </c>
      <c r="L22" s="152">
        <v>0</v>
      </c>
      <c r="M22" s="152">
        <v>100000000</v>
      </c>
      <c r="N22" s="152">
        <v>100000000</v>
      </c>
      <c r="O22" s="153">
        <v>499000000</v>
      </c>
      <c r="P22" s="152">
        <v>0</v>
      </c>
      <c r="Q22" s="152">
        <v>0</v>
      </c>
      <c r="R22" s="311"/>
    </row>
    <row r="23" spans="1:18" x14ac:dyDescent="0.25">
      <c r="A23" s="311" t="s">
        <v>138</v>
      </c>
      <c r="B23" s="311" t="s">
        <v>139</v>
      </c>
      <c r="C23" s="311" t="s">
        <v>33</v>
      </c>
      <c r="D23" s="311" t="s">
        <v>907</v>
      </c>
      <c r="E23" s="312">
        <v>45654</v>
      </c>
      <c r="F23" s="311"/>
      <c r="G23" s="311" t="s">
        <v>864</v>
      </c>
      <c r="H23" s="311" t="s">
        <v>865</v>
      </c>
      <c r="I23" s="311"/>
      <c r="J23" s="311" t="s">
        <v>31</v>
      </c>
      <c r="K23" s="311" t="s">
        <v>908</v>
      </c>
      <c r="L23" s="152">
        <v>0</v>
      </c>
      <c r="M23" s="152">
        <v>1260000000</v>
      </c>
      <c r="N23" s="152">
        <v>1260000000</v>
      </c>
      <c r="O23" s="153">
        <v>1759000000</v>
      </c>
      <c r="P23" s="152">
        <v>0</v>
      </c>
      <c r="Q23" s="152">
        <v>0</v>
      </c>
      <c r="R23" s="311"/>
    </row>
    <row r="24" spans="1:18" x14ac:dyDescent="0.25">
      <c r="A24" s="311" t="s">
        <v>138</v>
      </c>
      <c r="B24" s="311" t="s">
        <v>139</v>
      </c>
      <c r="C24" s="311" t="s">
        <v>33</v>
      </c>
      <c r="D24" s="311" t="s">
        <v>288</v>
      </c>
      <c r="E24" s="312">
        <v>45654</v>
      </c>
      <c r="F24" s="311"/>
      <c r="G24" s="311" t="s">
        <v>864</v>
      </c>
      <c r="H24" s="311" t="s">
        <v>865</v>
      </c>
      <c r="I24" s="311"/>
      <c r="J24" s="311" t="s">
        <v>31</v>
      </c>
      <c r="K24" s="311" t="s">
        <v>909</v>
      </c>
      <c r="L24" s="152">
        <v>0</v>
      </c>
      <c r="M24" s="152">
        <v>100000000</v>
      </c>
      <c r="N24" s="152">
        <v>100000000</v>
      </c>
      <c r="O24" s="153">
        <v>1859000000</v>
      </c>
      <c r="P24" s="152">
        <v>0</v>
      </c>
      <c r="Q24" s="152">
        <v>0</v>
      </c>
      <c r="R24" s="311"/>
    </row>
    <row r="25" spans="1:18" x14ac:dyDescent="0.25">
      <c r="A25" s="311" t="s">
        <v>138</v>
      </c>
      <c r="B25" s="311" t="s">
        <v>139</v>
      </c>
      <c r="C25" s="311" t="s">
        <v>144</v>
      </c>
      <c r="D25" s="311" t="s">
        <v>887</v>
      </c>
      <c r="E25" s="312">
        <v>45654</v>
      </c>
      <c r="F25" s="311"/>
      <c r="G25" s="311" t="s">
        <v>864</v>
      </c>
      <c r="H25" s="311" t="s">
        <v>865</v>
      </c>
      <c r="I25" s="311"/>
      <c r="J25" s="311" t="s">
        <v>31</v>
      </c>
      <c r="K25" s="311" t="s">
        <v>888</v>
      </c>
      <c r="L25" s="152">
        <v>33000000</v>
      </c>
      <c r="M25" s="152">
        <v>0</v>
      </c>
      <c r="N25" s="152">
        <v>-33000000</v>
      </c>
      <c r="O25" s="153">
        <v>1826000000</v>
      </c>
      <c r="P25" s="152">
        <v>2024000441</v>
      </c>
      <c r="Q25" s="152">
        <v>2024001236</v>
      </c>
      <c r="R25" s="311" t="s">
        <v>132</v>
      </c>
    </row>
    <row r="26" spans="1:18" x14ac:dyDescent="0.25">
      <c r="A26" s="311" t="s">
        <v>138</v>
      </c>
      <c r="B26" s="311" t="s">
        <v>139</v>
      </c>
      <c r="C26" s="311" t="s">
        <v>144</v>
      </c>
      <c r="D26" s="311" t="s">
        <v>647</v>
      </c>
      <c r="E26" s="312">
        <v>45654</v>
      </c>
      <c r="F26" s="311"/>
      <c r="G26" s="311" t="s">
        <v>864</v>
      </c>
      <c r="H26" s="311" t="s">
        <v>865</v>
      </c>
      <c r="I26" s="311"/>
      <c r="J26" s="311" t="s">
        <v>31</v>
      </c>
      <c r="K26" s="311" t="s">
        <v>889</v>
      </c>
      <c r="L26" s="152">
        <v>33000000</v>
      </c>
      <c r="M26" s="152">
        <v>0</v>
      </c>
      <c r="N26" s="152">
        <v>-33000000</v>
      </c>
      <c r="O26" s="153">
        <v>1793000000</v>
      </c>
      <c r="P26" s="152">
        <v>2024000441</v>
      </c>
      <c r="Q26" s="152">
        <v>2024001262</v>
      </c>
      <c r="R26" s="311" t="s">
        <v>132</v>
      </c>
    </row>
    <row r="27" spans="1:18" x14ac:dyDescent="0.25">
      <c r="A27" s="311" t="s">
        <v>138</v>
      </c>
      <c r="B27" s="311" t="s">
        <v>139</v>
      </c>
      <c r="C27" s="311" t="s">
        <v>33</v>
      </c>
      <c r="D27" s="311" t="s">
        <v>412</v>
      </c>
      <c r="E27" s="312">
        <v>45656</v>
      </c>
      <c r="F27" s="311"/>
      <c r="G27" s="311" t="s">
        <v>864</v>
      </c>
      <c r="H27" s="311" t="s">
        <v>865</v>
      </c>
      <c r="I27" s="311"/>
      <c r="J27" s="311" t="s">
        <v>31</v>
      </c>
      <c r="K27" s="311" t="s">
        <v>910</v>
      </c>
      <c r="L27" s="152">
        <v>0</v>
      </c>
      <c r="M27" s="152">
        <v>100000000</v>
      </c>
      <c r="N27" s="152">
        <v>100000000</v>
      </c>
      <c r="O27" s="153">
        <v>1893000000</v>
      </c>
      <c r="P27" s="152">
        <v>0</v>
      </c>
      <c r="Q27" s="152">
        <v>0</v>
      </c>
      <c r="R27" s="311"/>
    </row>
    <row r="28" spans="1:18" x14ac:dyDescent="0.25">
      <c r="A28" s="311" t="s">
        <v>138</v>
      </c>
      <c r="B28" s="311" t="s">
        <v>139</v>
      </c>
      <c r="C28" s="311" t="s">
        <v>33</v>
      </c>
      <c r="D28" s="311" t="s">
        <v>911</v>
      </c>
      <c r="E28" s="312">
        <v>45656</v>
      </c>
      <c r="F28" s="311"/>
      <c r="G28" s="311" t="s">
        <v>864</v>
      </c>
      <c r="H28" s="311" t="s">
        <v>865</v>
      </c>
      <c r="I28" s="311"/>
      <c r="J28" s="311" t="s">
        <v>31</v>
      </c>
      <c r="K28" s="311" t="s">
        <v>912</v>
      </c>
      <c r="L28" s="152">
        <v>0</v>
      </c>
      <c r="M28" s="152">
        <v>139434706</v>
      </c>
      <c r="N28" s="152">
        <v>139434706</v>
      </c>
      <c r="O28" s="153">
        <v>2032434706</v>
      </c>
      <c r="P28" s="152">
        <v>0</v>
      </c>
      <c r="Q28" s="152">
        <v>0</v>
      </c>
      <c r="R28" s="311"/>
    </row>
    <row r="29" spans="1:18" x14ac:dyDescent="0.25">
      <c r="A29" s="311" t="s">
        <v>138</v>
      </c>
      <c r="B29" s="311" t="s">
        <v>139</v>
      </c>
      <c r="C29" s="311" t="s">
        <v>33</v>
      </c>
      <c r="D29" s="311" t="s">
        <v>913</v>
      </c>
      <c r="E29" s="312">
        <v>45656</v>
      </c>
      <c r="F29" s="311"/>
      <c r="G29" s="311" t="s">
        <v>864</v>
      </c>
      <c r="H29" s="311" t="s">
        <v>865</v>
      </c>
      <c r="I29" s="311"/>
      <c r="J29" s="311" t="s">
        <v>31</v>
      </c>
      <c r="K29" s="311" t="s">
        <v>914</v>
      </c>
      <c r="L29" s="152">
        <v>0</v>
      </c>
      <c r="M29" s="152">
        <v>100000000</v>
      </c>
      <c r="N29" s="152">
        <v>100000000</v>
      </c>
      <c r="O29" s="153">
        <v>2132434706</v>
      </c>
      <c r="P29" s="152">
        <v>0</v>
      </c>
      <c r="Q29" s="152">
        <v>0</v>
      </c>
      <c r="R29" s="311"/>
    </row>
    <row r="30" spans="1:18" x14ac:dyDescent="0.25">
      <c r="A30" s="311" t="s">
        <v>138</v>
      </c>
      <c r="B30" s="311" t="s">
        <v>139</v>
      </c>
      <c r="C30" s="311" t="s">
        <v>144</v>
      </c>
      <c r="D30" s="311" t="s">
        <v>890</v>
      </c>
      <c r="E30" s="312">
        <v>45656</v>
      </c>
      <c r="F30" s="311"/>
      <c r="G30" s="311" t="s">
        <v>864</v>
      </c>
      <c r="H30" s="311" t="s">
        <v>865</v>
      </c>
      <c r="I30" s="311"/>
      <c r="J30" s="311" t="s">
        <v>31</v>
      </c>
      <c r="K30" s="311" t="s">
        <v>891</v>
      </c>
      <c r="L30" s="152">
        <v>33000000</v>
      </c>
      <c r="M30" s="152">
        <v>0</v>
      </c>
      <c r="N30" s="152">
        <v>-33000000</v>
      </c>
      <c r="O30" s="153">
        <v>2099434706</v>
      </c>
      <c r="P30" s="152">
        <v>2024000441</v>
      </c>
      <c r="Q30" s="152">
        <v>2024001264</v>
      </c>
      <c r="R30" s="311" t="s">
        <v>132</v>
      </c>
    </row>
    <row r="31" spans="1:18" x14ac:dyDescent="0.25">
      <c r="A31" s="311" t="s">
        <v>138</v>
      </c>
      <c r="B31" s="311" t="s">
        <v>139</v>
      </c>
      <c r="C31" s="311" t="s">
        <v>144</v>
      </c>
      <c r="D31" s="311" t="s">
        <v>869</v>
      </c>
      <c r="E31" s="312">
        <v>45656</v>
      </c>
      <c r="F31" s="311"/>
      <c r="G31" s="311" t="s">
        <v>864</v>
      </c>
      <c r="H31" s="311" t="s">
        <v>865</v>
      </c>
      <c r="I31" s="311"/>
      <c r="J31" s="311" t="s">
        <v>31</v>
      </c>
      <c r="K31" s="311" t="s">
        <v>870</v>
      </c>
      <c r="L31" s="152">
        <v>100000000</v>
      </c>
      <c r="M31" s="152">
        <v>0</v>
      </c>
      <c r="N31" s="152">
        <v>-100000000</v>
      </c>
      <c r="O31" s="153">
        <v>1999434706</v>
      </c>
      <c r="P31" s="152">
        <v>2024000810</v>
      </c>
      <c r="Q31" s="152">
        <v>2024001282</v>
      </c>
      <c r="R31" s="311" t="s">
        <v>111</v>
      </c>
    </row>
    <row r="32" spans="1:18" x14ac:dyDescent="0.25">
      <c r="A32" s="311" t="s">
        <v>138</v>
      </c>
      <c r="B32" s="311" t="s">
        <v>139</v>
      </c>
      <c r="C32" s="311" t="s">
        <v>144</v>
      </c>
      <c r="D32" s="311" t="s">
        <v>871</v>
      </c>
      <c r="E32" s="312">
        <v>45657</v>
      </c>
      <c r="F32" s="311"/>
      <c r="G32" s="311" t="s">
        <v>864</v>
      </c>
      <c r="H32" s="311" t="s">
        <v>865</v>
      </c>
      <c r="I32" s="311"/>
      <c r="J32" s="311" t="s">
        <v>31</v>
      </c>
      <c r="K32" s="311" t="s">
        <v>872</v>
      </c>
      <c r="L32" s="152">
        <v>139434706</v>
      </c>
      <c r="M32" s="152">
        <v>0</v>
      </c>
      <c r="N32" s="152">
        <v>-139434706</v>
      </c>
      <c r="O32" s="153">
        <v>1860000000</v>
      </c>
      <c r="P32" s="152">
        <v>2024000882</v>
      </c>
      <c r="Q32" s="152">
        <v>2024001325</v>
      </c>
      <c r="R32" s="311" t="s">
        <v>111</v>
      </c>
    </row>
    <row r="33" spans="1:18" x14ac:dyDescent="0.25">
      <c r="A33" s="311" t="s">
        <v>138</v>
      </c>
      <c r="B33" s="311" t="s">
        <v>139</v>
      </c>
      <c r="C33" s="311" t="s">
        <v>144</v>
      </c>
      <c r="D33" s="311" t="s">
        <v>873</v>
      </c>
      <c r="E33" s="312">
        <v>45657</v>
      </c>
      <c r="F33" s="311"/>
      <c r="G33" s="311" t="s">
        <v>864</v>
      </c>
      <c r="H33" s="311" t="s">
        <v>865</v>
      </c>
      <c r="I33" s="311"/>
      <c r="J33" s="311" t="s">
        <v>31</v>
      </c>
      <c r="K33" s="311" t="s">
        <v>874</v>
      </c>
      <c r="L33" s="152">
        <v>100000000</v>
      </c>
      <c r="M33" s="152">
        <v>0</v>
      </c>
      <c r="N33" s="152">
        <v>-100000000</v>
      </c>
      <c r="O33" s="153">
        <v>1760000000</v>
      </c>
      <c r="P33" s="152">
        <v>2024000813</v>
      </c>
      <c r="Q33" s="152">
        <v>2024001335</v>
      </c>
      <c r="R33" s="311" t="s">
        <v>111</v>
      </c>
    </row>
    <row r="34" spans="1:18" x14ac:dyDescent="0.25">
      <c r="A34" s="311" t="s">
        <v>138</v>
      </c>
      <c r="B34" s="311" t="s">
        <v>139</v>
      </c>
      <c r="C34" s="311" t="s">
        <v>144</v>
      </c>
      <c r="D34" s="311" t="s">
        <v>875</v>
      </c>
      <c r="E34" s="312">
        <v>45657</v>
      </c>
      <c r="F34" s="311"/>
      <c r="G34" s="311" t="s">
        <v>864</v>
      </c>
      <c r="H34" s="311" t="s">
        <v>865</v>
      </c>
      <c r="I34" s="311"/>
      <c r="J34" s="311" t="s">
        <v>31</v>
      </c>
      <c r="K34" s="311" t="s">
        <v>876</v>
      </c>
      <c r="L34" s="152">
        <v>100000000</v>
      </c>
      <c r="M34" s="152">
        <v>0</v>
      </c>
      <c r="N34" s="152">
        <v>-100000000</v>
      </c>
      <c r="O34" s="153">
        <v>1660000000</v>
      </c>
      <c r="P34" s="152">
        <v>2024000814</v>
      </c>
      <c r="Q34" s="152">
        <v>2024001296</v>
      </c>
      <c r="R34" s="311" t="s">
        <v>111</v>
      </c>
    </row>
    <row r="35" spans="1:18" x14ac:dyDescent="0.25">
      <c r="A35" s="311" t="s">
        <v>138</v>
      </c>
      <c r="B35" s="311" t="s">
        <v>139</v>
      </c>
      <c r="C35" s="311" t="s">
        <v>144</v>
      </c>
      <c r="D35" s="311" t="s">
        <v>877</v>
      </c>
      <c r="E35" s="312">
        <v>45657</v>
      </c>
      <c r="F35" s="311"/>
      <c r="G35" s="311" t="s">
        <v>864</v>
      </c>
      <c r="H35" s="311" t="s">
        <v>865</v>
      </c>
      <c r="I35" s="311"/>
      <c r="J35" s="311" t="s">
        <v>31</v>
      </c>
      <c r="K35" s="311" t="s">
        <v>878</v>
      </c>
      <c r="L35" s="152">
        <v>100000000</v>
      </c>
      <c r="M35" s="152">
        <v>0</v>
      </c>
      <c r="N35" s="152">
        <v>-100000000</v>
      </c>
      <c r="O35" s="153">
        <v>1560000000</v>
      </c>
      <c r="P35" s="152">
        <v>2024000809</v>
      </c>
      <c r="Q35" s="152">
        <v>2024001283</v>
      </c>
      <c r="R35" s="311" t="s">
        <v>111</v>
      </c>
    </row>
    <row r="36" spans="1:18" x14ac:dyDescent="0.25">
      <c r="A36" s="311" t="s">
        <v>138</v>
      </c>
      <c r="B36" s="311" t="s">
        <v>139</v>
      </c>
      <c r="C36" s="311" t="s">
        <v>144</v>
      </c>
      <c r="D36" s="311" t="s">
        <v>879</v>
      </c>
      <c r="E36" s="312">
        <v>45657</v>
      </c>
      <c r="F36" s="311"/>
      <c r="G36" s="311" t="s">
        <v>864</v>
      </c>
      <c r="H36" s="311" t="s">
        <v>865</v>
      </c>
      <c r="I36" s="311"/>
      <c r="J36" s="311" t="s">
        <v>31</v>
      </c>
      <c r="K36" s="311" t="s">
        <v>880</v>
      </c>
      <c r="L36" s="152">
        <v>100000000</v>
      </c>
      <c r="M36" s="152">
        <v>0</v>
      </c>
      <c r="N36" s="152">
        <v>-100000000</v>
      </c>
      <c r="O36" s="153">
        <v>1460000000</v>
      </c>
      <c r="P36" s="152">
        <v>2024000811</v>
      </c>
      <c r="Q36" s="152">
        <v>2024001322</v>
      </c>
      <c r="R36" s="311" t="s">
        <v>111</v>
      </c>
    </row>
    <row r="37" spans="1:18" x14ac:dyDescent="0.25">
      <c r="A37" s="311" t="s">
        <v>138</v>
      </c>
      <c r="B37" s="311" t="s">
        <v>139</v>
      </c>
      <c r="C37" s="311" t="s">
        <v>144</v>
      </c>
      <c r="D37" s="311" t="s">
        <v>881</v>
      </c>
      <c r="E37" s="312">
        <v>45657</v>
      </c>
      <c r="F37" s="311"/>
      <c r="G37" s="311" t="s">
        <v>864</v>
      </c>
      <c r="H37" s="311" t="s">
        <v>865</v>
      </c>
      <c r="I37" s="311"/>
      <c r="J37" s="311" t="s">
        <v>31</v>
      </c>
      <c r="K37" s="311" t="s">
        <v>882</v>
      </c>
      <c r="L37" s="152">
        <v>100000000</v>
      </c>
      <c r="M37" s="152">
        <v>0</v>
      </c>
      <c r="N37" s="152">
        <v>-100000000</v>
      </c>
      <c r="O37" s="153">
        <v>1360000000</v>
      </c>
      <c r="P37" s="152">
        <v>2024000815</v>
      </c>
      <c r="Q37" s="152">
        <v>2024001306</v>
      </c>
      <c r="R37" s="311" t="s">
        <v>111</v>
      </c>
    </row>
    <row r="38" spans="1:18" x14ac:dyDescent="0.25">
      <c r="A38" s="311" t="s">
        <v>138</v>
      </c>
      <c r="B38" s="311" t="s">
        <v>139</v>
      </c>
      <c r="C38" s="311" t="s">
        <v>144</v>
      </c>
      <c r="D38" s="311" t="s">
        <v>892</v>
      </c>
      <c r="E38" s="312">
        <v>45657</v>
      </c>
      <c r="F38" s="311"/>
      <c r="G38" s="311" t="s">
        <v>864</v>
      </c>
      <c r="H38" s="311" t="s">
        <v>865</v>
      </c>
      <c r="I38" s="311"/>
      <c r="J38" s="311" t="s">
        <v>31</v>
      </c>
      <c r="K38" s="311" t="s">
        <v>893</v>
      </c>
      <c r="L38" s="152">
        <v>1000000000</v>
      </c>
      <c r="M38" s="152">
        <v>0</v>
      </c>
      <c r="N38" s="152">
        <v>-1000000000</v>
      </c>
      <c r="O38" s="153">
        <v>360000000</v>
      </c>
      <c r="P38" s="152">
        <v>2024000726</v>
      </c>
      <c r="Q38" s="152">
        <v>2024001320</v>
      </c>
      <c r="R38" s="311" t="s">
        <v>915</v>
      </c>
    </row>
    <row r="39" spans="1:18" x14ac:dyDescent="0.25">
      <c r="A39" s="311" t="s">
        <v>138</v>
      </c>
      <c r="B39" s="311" t="s">
        <v>139</v>
      </c>
      <c r="C39" s="311" t="s">
        <v>144</v>
      </c>
      <c r="D39" s="311" t="s">
        <v>883</v>
      </c>
      <c r="E39" s="312">
        <v>45657</v>
      </c>
      <c r="F39" s="311"/>
      <c r="G39" s="311" t="s">
        <v>864</v>
      </c>
      <c r="H39" s="311" t="s">
        <v>865</v>
      </c>
      <c r="I39" s="311"/>
      <c r="J39" s="311" t="s">
        <v>31</v>
      </c>
      <c r="K39" s="311" t="s">
        <v>884</v>
      </c>
      <c r="L39" s="152">
        <v>260000000</v>
      </c>
      <c r="M39" s="152">
        <v>0</v>
      </c>
      <c r="N39" s="152">
        <v>-260000000</v>
      </c>
      <c r="O39" s="153">
        <v>100000000</v>
      </c>
      <c r="P39" s="152">
        <v>2024000726</v>
      </c>
      <c r="Q39" s="152">
        <v>2024001320</v>
      </c>
      <c r="R39" s="311" t="s">
        <v>916</v>
      </c>
    </row>
    <row r="40" spans="1:18" x14ac:dyDescent="0.25">
      <c r="A40" s="265" t="s">
        <v>138</v>
      </c>
      <c r="B40" s="265" t="s">
        <v>139</v>
      </c>
      <c r="C40" s="265" t="s">
        <v>144</v>
      </c>
      <c r="D40" s="265" t="s">
        <v>885</v>
      </c>
      <c r="E40" s="266">
        <v>45657</v>
      </c>
      <c r="F40" s="265"/>
      <c r="G40" s="265" t="s">
        <v>864</v>
      </c>
      <c r="H40" s="265" t="s">
        <v>865</v>
      </c>
      <c r="I40" s="265"/>
      <c r="J40" s="265" t="s">
        <v>31</v>
      </c>
      <c r="K40" s="265" t="s">
        <v>886</v>
      </c>
      <c r="L40" s="153">
        <v>100000000</v>
      </c>
      <c r="M40" s="153">
        <v>0</v>
      </c>
      <c r="N40" s="153">
        <v>-100000000</v>
      </c>
      <c r="O40" s="185">
        <v>0</v>
      </c>
      <c r="P40" s="152">
        <v>2024000812</v>
      </c>
      <c r="Q40" s="152">
        <v>2024001313</v>
      </c>
      <c r="R40" s="311" t="s">
        <v>111</v>
      </c>
    </row>
    <row r="41" spans="1:18" x14ac:dyDescent="0.25">
      <c r="A41" s="311"/>
      <c r="B41" s="311"/>
      <c r="C41" s="311"/>
      <c r="D41" s="311"/>
      <c r="E41" s="312"/>
      <c r="F41" s="311"/>
      <c r="G41" s="311"/>
      <c r="H41" s="311"/>
      <c r="I41" s="311"/>
      <c r="J41" s="311"/>
      <c r="K41" s="311"/>
      <c r="L41" s="152"/>
      <c r="M41" s="152"/>
      <c r="N41" s="152"/>
      <c r="O41" s="153"/>
      <c r="P41" s="152"/>
      <c r="Q41" s="152"/>
      <c r="R41" s="311"/>
    </row>
    <row r="42" spans="1:18" x14ac:dyDescent="0.25">
      <c r="A42" s="311" t="s">
        <v>48</v>
      </c>
      <c r="B42" s="311" t="s">
        <v>49</v>
      </c>
      <c r="C42" s="311" t="s">
        <v>33</v>
      </c>
      <c r="D42" s="311" t="s">
        <v>895</v>
      </c>
      <c r="E42" s="312">
        <v>45637</v>
      </c>
      <c r="F42" s="311"/>
      <c r="G42" s="311" t="s">
        <v>864</v>
      </c>
      <c r="H42" s="311" t="s">
        <v>865</v>
      </c>
      <c r="I42" s="311"/>
      <c r="J42" s="311" t="s">
        <v>31</v>
      </c>
      <c r="K42" s="311" t="s">
        <v>866</v>
      </c>
      <c r="L42" s="152">
        <v>650000000</v>
      </c>
      <c r="M42" s="152">
        <v>0</v>
      </c>
      <c r="N42" s="152">
        <v>650000000</v>
      </c>
      <c r="O42" s="153">
        <v>650000000</v>
      </c>
      <c r="P42" s="152">
        <v>2024000641</v>
      </c>
      <c r="Q42" s="152">
        <v>2024001046</v>
      </c>
      <c r="R42" s="311" t="s">
        <v>135</v>
      </c>
    </row>
    <row r="43" spans="1:18" x14ac:dyDescent="0.25">
      <c r="A43" s="311" t="s">
        <v>48</v>
      </c>
      <c r="B43" s="311" t="s">
        <v>49</v>
      </c>
      <c r="C43" s="311" t="s">
        <v>33</v>
      </c>
      <c r="D43" s="311" t="s">
        <v>896</v>
      </c>
      <c r="E43" s="312">
        <v>45652</v>
      </c>
      <c r="F43" s="311"/>
      <c r="G43" s="311" t="s">
        <v>864</v>
      </c>
      <c r="H43" s="311" t="s">
        <v>865</v>
      </c>
      <c r="I43" s="311"/>
      <c r="J43" s="311" t="s">
        <v>31</v>
      </c>
      <c r="K43" s="311" t="s">
        <v>889</v>
      </c>
      <c r="L43" s="152">
        <v>33000000</v>
      </c>
      <c r="M43" s="152">
        <v>0</v>
      </c>
      <c r="N43" s="152">
        <v>33000000</v>
      </c>
      <c r="O43" s="153">
        <v>683000000</v>
      </c>
      <c r="P43" s="152">
        <v>2024000441</v>
      </c>
      <c r="Q43" s="152">
        <v>2024001262</v>
      </c>
      <c r="R43" s="311" t="s">
        <v>132</v>
      </c>
    </row>
    <row r="44" spans="1:18" x14ac:dyDescent="0.25">
      <c r="A44" s="311" t="s">
        <v>48</v>
      </c>
      <c r="B44" s="311" t="s">
        <v>49</v>
      </c>
      <c r="C44" s="311" t="s">
        <v>33</v>
      </c>
      <c r="D44" s="311" t="s">
        <v>897</v>
      </c>
      <c r="E44" s="312">
        <v>45652</v>
      </c>
      <c r="F44" s="311"/>
      <c r="G44" s="311" t="s">
        <v>864</v>
      </c>
      <c r="H44" s="311" t="s">
        <v>865</v>
      </c>
      <c r="I44" s="311"/>
      <c r="J44" s="311" t="s">
        <v>31</v>
      </c>
      <c r="K44" s="311" t="s">
        <v>888</v>
      </c>
      <c r="L44" s="152">
        <v>33000000</v>
      </c>
      <c r="M44" s="152">
        <v>0</v>
      </c>
      <c r="N44" s="152">
        <v>33000000</v>
      </c>
      <c r="O44" s="153">
        <v>716000000</v>
      </c>
      <c r="P44" s="152">
        <v>2024000441</v>
      </c>
      <c r="Q44" s="152">
        <v>2024001236</v>
      </c>
      <c r="R44" s="311" t="s">
        <v>132</v>
      </c>
    </row>
    <row r="45" spans="1:18" x14ac:dyDescent="0.25">
      <c r="A45" s="311" t="s">
        <v>48</v>
      </c>
      <c r="B45" s="311" t="s">
        <v>49</v>
      </c>
      <c r="C45" s="311" t="s">
        <v>33</v>
      </c>
      <c r="D45" s="311" t="s">
        <v>898</v>
      </c>
      <c r="E45" s="312">
        <v>45653</v>
      </c>
      <c r="F45" s="311"/>
      <c r="G45" s="311" t="s">
        <v>864</v>
      </c>
      <c r="H45" s="311" t="s">
        <v>865</v>
      </c>
      <c r="I45" s="311"/>
      <c r="J45" s="311" t="s">
        <v>31</v>
      </c>
      <c r="K45" s="311" t="s">
        <v>891</v>
      </c>
      <c r="L45" s="152">
        <v>33000000</v>
      </c>
      <c r="M45" s="152">
        <v>0</v>
      </c>
      <c r="N45" s="152">
        <v>33000000</v>
      </c>
      <c r="O45" s="153">
        <v>749000000</v>
      </c>
      <c r="P45" s="152">
        <v>2024000441</v>
      </c>
      <c r="Q45" s="152">
        <v>2024001264</v>
      </c>
      <c r="R45" s="311" t="s">
        <v>132</v>
      </c>
    </row>
    <row r="46" spans="1:18" x14ac:dyDescent="0.25">
      <c r="A46" s="311" t="s">
        <v>48</v>
      </c>
      <c r="B46" s="311" t="s">
        <v>49</v>
      </c>
      <c r="C46" s="311" t="s">
        <v>33</v>
      </c>
      <c r="D46" s="311" t="s">
        <v>899</v>
      </c>
      <c r="E46" s="312">
        <v>45653</v>
      </c>
      <c r="F46" s="311"/>
      <c r="G46" s="311" t="s">
        <v>864</v>
      </c>
      <c r="H46" s="311" t="s">
        <v>865</v>
      </c>
      <c r="I46" s="311"/>
      <c r="J46" s="311" t="s">
        <v>31</v>
      </c>
      <c r="K46" s="311" t="s">
        <v>900</v>
      </c>
      <c r="L46" s="152">
        <v>100000000</v>
      </c>
      <c r="M46" s="152">
        <v>0</v>
      </c>
      <c r="N46" s="152">
        <v>100000000</v>
      </c>
      <c r="O46" s="153">
        <v>849000000</v>
      </c>
      <c r="P46" s="152">
        <v>2024000809</v>
      </c>
      <c r="Q46" s="152">
        <v>2024001283</v>
      </c>
      <c r="R46" s="311" t="s">
        <v>111</v>
      </c>
    </row>
    <row r="47" spans="1:18" x14ac:dyDescent="0.25">
      <c r="A47" s="311" t="s">
        <v>48</v>
      </c>
      <c r="B47" s="311" t="s">
        <v>49</v>
      </c>
      <c r="C47" s="311" t="s">
        <v>33</v>
      </c>
      <c r="D47" s="311" t="s">
        <v>901</v>
      </c>
      <c r="E47" s="312">
        <v>45654</v>
      </c>
      <c r="F47" s="311"/>
      <c r="G47" s="311" t="s">
        <v>864</v>
      </c>
      <c r="H47" s="311" t="s">
        <v>865</v>
      </c>
      <c r="I47" s="311"/>
      <c r="J47" s="311" t="s">
        <v>31</v>
      </c>
      <c r="K47" s="311" t="s">
        <v>902</v>
      </c>
      <c r="L47" s="152">
        <v>100000000</v>
      </c>
      <c r="M47" s="152">
        <v>0</v>
      </c>
      <c r="N47" s="152">
        <v>100000000</v>
      </c>
      <c r="O47" s="153">
        <v>949000000</v>
      </c>
      <c r="P47" s="152">
        <v>2024000810</v>
      </c>
      <c r="Q47" s="152">
        <v>2024001282</v>
      </c>
      <c r="R47" s="311" t="s">
        <v>111</v>
      </c>
    </row>
    <row r="48" spans="1:18" x14ac:dyDescent="0.25">
      <c r="A48" s="311" t="s">
        <v>48</v>
      </c>
      <c r="B48" s="311" t="s">
        <v>49</v>
      </c>
      <c r="C48" s="311" t="s">
        <v>33</v>
      </c>
      <c r="D48" s="311" t="s">
        <v>903</v>
      </c>
      <c r="E48" s="312">
        <v>45654</v>
      </c>
      <c r="F48" s="311"/>
      <c r="G48" s="311" t="s">
        <v>864</v>
      </c>
      <c r="H48" s="311" t="s">
        <v>865</v>
      </c>
      <c r="I48" s="311"/>
      <c r="J48" s="311" t="s">
        <v>31</v>
      </c>
      <c r="K48" s="311" t="s">
        <v>904</v>
      </c>
      <c r="L48" s="152">
        <v>100000000</v>
      </c>
      <c r="M48" s="152">
        <v>0</v>
      </c>
      <c r="N48" s="152">
        <v>100000000</v>
      </c>
      <c r="O48" s="153">
        <v>1049000000</v>
      </c>
      <c r="P48" s="152">
        <v>2024000814</v>
      </c>
      <c r="Q48" s="152">
        <v>2024001296</v>
      </c>
      <c r="R48" s="311" t="s">
        <v>111</v>
      </c>
    </row>
    <row r="49" spans="1:18" x14ac:dyDescent="0.25">
      <c r="A49" s="311" t="s">
        <v>48</v>
      </c>
      <c r="B49" s="311" t="s">
        <v>49</v>
      </c>
      <c r="C49" s="311" t="s">
        <v>33</v>
      </c>
      <c r="D49" s="311" t="s">
        <v>905</v>
      </c>
      <c r="E49" s="312">
        <v>45654</v>
      </c>
      <c r="F49" s="311"/>
      <c r="G49" s="311" t="s">
        <v>864</v>
      </c>
      <c r="H49" s="311" t="s">
        <v>865</v>
      </c>
      <c r="I49" s="311"/>
      <c r="J49" s="311" t="s">
        <v>31</v>
      </c>
      <c r="K49" s="311" t="s">
        <v>906</v>
      </c>
      <c r="L49" s="152">
        <v>100000000</v>
      </c>
      <c r="M49" s="152">
        <v>0</v>
      </c>
      <c r="N49" s="152">
        <v>100000000</v>
      </c>
      <c r="O49" s="153">
        <v>1149000000</v>
      </c>
      <c r="P49" s="152">
        <v>2024000815</v>
      </c>
      <c r="Q49" s="152">
        <v>2024001306</v>
      </c>
      <c r="R49" s="311" t="s">
        <v>111</v>
      </c>
    </row>
    <row r="50" spans="1:18" x14ac:dyDescent="0.25">
      <c r="A50" s="311" t="s">
        <v>48</v>
      </c>
      <c r="B50" s="311" t="s">
        <v>49</v>
      </c>
      <c r="C50" s="311" t="s">
        <v>33</v>
      </c>
      <c r="D50" s="311" t="s">
        <v>907</v>
      </c>
      <c r="E50" s="312">
        <v>45654</v>
      </c>
      <c r="F50" s="311"/>
      <c r="G50" s="311" t="s">
        <v>864</v>
      </c>
      <c r="H50" s="311" t="s">
        <v>865</v>
      </c>
      <c r="I50" s="311"/>
      <c r="J50" s="311" t="s">
        <v>31</v>
      </c>
      <c r="K50" s="311" t="s">
        <v>908</v>
      </c>
      <c r="L50" s="152">
        <v>1000000000</v>
      </c>
      <c r="M50" s="152">
        <v>0</v>
      </c>
      <c r="N50" s="152">
        <v>1000000000</v>
      </c>
      <c r="O50" s="153">
        <v>2149000000</v>
      </c>
      <c r="P50" s="152">
        <v>2024000726</v>
      </c>
      <c r="Q50" s="152">
        <v>2024001320</v>
      </c>
      <c r="R50" s="311" t="s">
        <v>915</v>
      </c>
    </row>
    <row r="51" spans="1:18" x14ac:dyDescent="0.25">
      <c r="A51" s="311" t="s">
        <v>48</v>
      </c>
      <c r="B51" s="311" t="s">
        <v>49</v>
      </c>
      <c r="C51" s="311" t="s">
        <v>33</v>
      </c>
      <c r="D51" s="311" t="s">
        <v>907</v>
      </c>
      <c r="E51" s="312">
        <v>45654</v>
      </c>
      <c r="F51" s="311"/>
      <c r="G51" s="311" t="s">
        <v>864</v>
      </c>
      <c r="H51" s="311" t="s">
        <v>865</v>
      </c>
      <c r="I51" s="311"/>
      <c r="J51" s="311" t="s">
        <v>31</v>
      </c>
      <c r="K51" s="311" t="s">
        <v>908</v>
      </c>
      <c r="L51" s="152">
        <v>260000000</v>
      </c>
      <c r="M51" s="152">
        <v>0</v>
      </c>
      <c r="N51" s="152">
        <v>260000000</v>
      </c>
      <c r="O51" s="153">
        <v>2409000000</v>
      </c>
      <c r="P51" s="152">
        <v>2024000726</v>
      </c>
      <c r="Q51" s="152">
        <v>2024001320</v>
      </c>
      <c r="R51" s="311" t="s">
        <v>916</v>
      </c>
    </row>
    <row r="52" spans="1:18" x14ac:dyDescent="0.25">
      <c r="A52" s="311" t="s">
        <v>48</v>
      </c>
      <c r="B52" s="311" t="s">
        <v>49</v>
      </c>
      <c r="C52" s="311" t="s">
        <v>33</v>
      </c>
      <c r="D52" s="311" t="s">
        <v>288</v>
      </c>
      <c r="E52" s="312">
        <v>45654</v>
      </c>
      <c r="F52" s="311"/>
      <c r="G52" s="311" t="s">
        <v>864</v>
      </c>
      <c r="H52" s="311" t="s">
        <v>865</v>
      </c>
      <c r="I52" s="311"/>
      <c r="J52" s="311" t="s">
        <v>31</v>
      </c>
      <c r="K52" s="311" t="s">
        <v>909</v>
      </c>
      <c r="L52" s="152">
        <v>100000000</v>
      </c>
      <c r="M52" s="152">
        <v>0</v>
      </c>
      <c r="N52" s="152">
        <v>100000000</v>
      </c>
      <c r="O52" s="153">
        <v>2509000000</v>
      </c>
      <c r="P52" s="152">
        <v>2024000811</v>
      </c>
      <c r="Q52" s="152">
        <v>2024001322</v>
      </c>
      <c r="R52" s="311" t="s">
        <v>111</v>
      </c>
    </row>
    <row r="53" spans="1:18" x14ac:dyDescent="0.25">
      <c r="A53" s="311" t="s">
        <v>48</v>
      </c>
      <c r="B53" s="311" t="s">
        <v>49</v>
      </c>
      <c r="C53" s="311" t="s">
        <v>33</v>
      </c>
      <c r="D53" s="311" t="s">
        <v>412</v>
      </c>
      <c r="E53" s="312">
        <v>45656</v>
      </c>
      <c r="F53" s="311"/>
      <c r="G53" s="311" t="s">
        <v>864</v>
      </c>
      <c r="H53" s="311" t="s">
        <v>865</v>
      </c>
      <c r="I53" s="311"/>
      <c r="J53" s="311" t="s">
        <v>31</v>
      </c>
      <c r="K53" s="311" t="s">
        <v>910</v>
      </c>
      <c r="L53" s="152">
        <v>100000000</v>
      </c>
      <c r="M53" s="152">
        <v>0</v>
      </c>
      <c r="N53" s="152">
        <v>100000000</v>
      </c>
      <c r="O53" s="153">
        <v>2609000000</v>
      </c>
      <c r="P53" s="152">
        <v>2024000812</v>
      </c>
      <c r="Q53" s="152">
        <v>2024001313</v>
      </c>
      <c r="R53" s="311" t="s">
        <v>111</v>
      </c>
    </row>
    <row r="54" spans="1:18" x14ac:dyDescent="0.25">
      <c r="A54" s="311" t="s">
        <v>48</v>
      </c>
      <c r="B54" s="311" t="s">
        <v>49</v>
      </c>
      <c r="C54" s="311" t="s">
        <v>33</v>
      </c>
      <c r="D54" s="311" t="s">
        <v>911</v>
      </c>
      <c r="E54" s="312">
        <v>45656</v>
      </c>
      <c r="F54" s="311"/>
      <c r="G54" s="311" t="s">
        <v>864</v>
      </c>
      <c r="H54" s="311" t="s">
        <v>865</v>
      </c>
      <c r="I54" s="311"/>
      <c r="J54" s="311" t="s">
        <v>31</v>
      </c>
      <c r="K54" s="311" t="s">
        <v>912</v>
      </c>
      <c r="L54" s="152">
        <v>139434706</v>
      </c>
      <c r="M54" s="152">
        <v>0</v>
      </c>
      <c r="N54" s="152">
        <v>139434706</v>
      </c>
      <c r="O54" s="153">
        <v>2748434706</v>
      </c>
      <c r="P54" s="152">
        <v>2024000882</v>
      </c>
      <c r="Q54" s="152">
        <v>2024001325</v>
      </c>
      <c r="R54" s="311" t="s">
        <v>111</v>
      </c>
    </row>
    <row r="55" spans="1:18" x14ac:dyDescent="0.25">
      <c r="A55" s="311" t="s">
        <v>48</v>
      </c>
      <c r="B55" s="311" t="s">
        <v>49</v>
      </c>
      <c r="C55" s="311" t="s">
        <v>33</v>
      </c>
      <c r="D55" s="311" t="s">
        <v>913</v>
      </c>
      <c r="E55" s="312">
        <v>45656</v>
      </c>
      <c r="F55" s="311"/>
      <c r="G55" s="311" t="s">
        <v>864</v>
      </c>
      <c r="H55" s="311" t="s">
        <v>865</v>
      </c>
      <c r="I55" s="311"/>
      <c r="J55" s="311" t="s">
        <v>31</v>
      </c>
      <c r="K55" s="311" t="s">
        <v>914</v>
      </c>
      <c r="L55" s="152">
        <v>100000000</v>
      </c>
      <c r="M55" s="152">
        <v>0</v>
      </c>
      <c r="N55" s="152">
        <v>100000000</v>
      </c>
      <c r="O55" s="153">
        <v>2848434706</v>
      </c>
      <c r="P55" s="152">
        <v>2024000813</v>
      </c>
      <c r="Q55" s="152">
        <v>2024001335</v>
      </c>
      <c r="R55" s="311" t="s">
        <v>111</v>
      </c>
    </row>
    <row r="56" spans="1:18" x14ac:dyDescent="0.25">
      <c r="A56" s="311"/>
      <c r="B56" s="311"/>
      <c r="C56" s="311"/>
      <c r="D56" s="311"/>
      <c r="E56" s="311"/>
      <c r="F56" s="311"/>
      <c r="G56" s="311"/>
      <c r="H56" s="311"/>
      <c r="I56" s="311"/>
      <c r="J56" s="311"/>
      <c r="K56" s="311"/>
      <c r="L56" s="154">
        <f>SUM(L42:L55)</f>
        <v>2848434706</v>
      </c>
      <c r="M56" s="154"/>
      <c r="N56" s="154"/>
      <c r="O56" s="109"/>
      <c r="P56" s="154"/>
      <c r="Q56" s="154"/>
      <c r="R56" s="311"/>
    </row>
    <row r="57" spans="1:18" x14ac:dyDescent="0.25">
      <c r="L57" s="25"/>
      <c r="M57" s="25"/>
      <c r="N57" s="25"/>
      <c r="O57" s="25"/>
      <c r="P57" s="25"/>
      <c r="Q57" s="25"/>
    </row>
    <row r="58" spans="1:18" x14ac:dyDescent="0.25">
      <c r="L58" s="25"/>
      <c r="M58" s="25"/>
      <c r="N58" s="25"/>
      <c r="O58" s="25"/>
      <c r="P58" s="25"/>
      <c r="Q58" s="25"/>
    </row>
    <row r="59" spans="1:18" x14ac:dyDescent="0.25">
      <c r="L59" s="25"/>
      <c r="M59" s="25"/>
      <c r="N59" s="25"/>
      <c r="O59" s="25"/>
      <c r="P59" s="25"/>
      <c r="Q59" s="25"/>
    </row>
    <row r="60" spans="1:18" x14ac:dyDescent="0.25">
      <c r="L60" s="25"/>
      <c r="M60" s="25"/>
      <c r="N60" s="25"/>
      <c r="O60" s="25"/>
      <c r="P60" s="25"/>
      <c r="Q60" s="25"/>
    </row>
    <row r="61" spans="1:18" x14ac:dyDescent="0.25">
      <c r="L61" s="25"/>
      <c r="M61" s="25"/>
      <c r="N61" s="25"/>
      <c r="O61" s="25"/>
      <c r="P61" s="25"/>
      <c r="Q61" s="25"/>
    </row>
    <row r="62" spans="1:18" x14ac:dyDescent="0.25">
      <c r="L62" s="25"/>
      <c r="M62" s="25"/>
      <c r="N62" s="25"/>
      <c r="O62" s="25"/>
      <c r="P62" s="25"/>
      <c r="Q62" s="25"/>
    </row>
    <row r="63" spans="1:18" x14ac:dyDescent="0.25">
      <c r="L63" s="25"/>
      <c r="M63" s="25"/>
      <c r="N63" s="25"/>
      <c r="O63" s="25"/>
      <c r="P63" s="25"/>
      <c r="Q63" s="2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election activeCell="O14" sqref="O14"/>
    </sheetView>
  </sheetViews>
  <sheetFormatPr baseColWidth="10" defaultRowHeight="15" x14ac:dyDescent="0.25"/>
  <cols>
    <col min="12"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17" t="s">
        <v>6</v>
      </c>
      <c r="B10" s="317" t="s">
        <v>7</v>
      </c>
      <c r="C10" s="317" t="s">
        <v>8</v>
      </c>
      <c r="D10" s="317" t="s">
        <v>9</v>
      </c>
      <c r="E10" s="317" t="s">
        <v>10</v>
      </c>
      <c r="F10" s="317" t="s">
        <v>11</v>
      </c>
      <c r="G10" s="317" t="s">
        <v>12</v>
      </c>
      <c r="H10" s="317" t="s">
        <v>13</v>
      </c>
      <c r="I10" s="317" t="s">
        <v>14</v>
      </c>
      <c r="J10" s="317" t="s">
        <v>15</v>
      </c>
      <c r="K10" s="317" t="s">
        <v>16</v>
      </c>
      <c r="L10" s="318" t="s">
        <v>17</v>
      </c>
      <c r="M10" s="318" t="s">
        <v>18</v>
      </c>
      <c r="N10" s="318" t="s">
        <v>19</v>
      </c>
      <c r="O10" s="318" t="s">
        <v>20</v>
      </c>
      <c r="P10" s="318" t="s">
        <v>21</v>
      </c>
      <c r="Q10" s="318" t="s">
        <v>22</v>
      </c>
      <c r="R10" s="317" t="s">
        <v>23</v>
      </c>
    </row>
    <row r="11" spans="1:18" x14ac:dyDescent="0.25">
      <c r="A11" s="315" t="s">
        <v>138</v>
      </c>
      <c r="B11" s="315" t="s">
        <v>139</v>
      </c>
      <c r="C11" s="315" t="s">
        <v>33</v>
      </c>
      <c r="D11" s="315" t="s">
        <v>922</v>
      </c>
      <c r="E11" s="316">
        <v>45643</v>
      </c>
      <c r="F11" s="315"/>
      <c r="G11" s="315" t="s">
        <v>918</v>
      </c>
      <c r="H11" s="315" t="s">
        <v>919</v>
      </c>
      <c r="I11" s="315"/>
      <c r="J11" s="315" t="s">
        <v>31</v>
      </c>
      <c r="K11" s="315" t="s">
        <v>920</v>
      </c>
      <c r="L11" s="152">
        <v>0</v>
      </c>
      <c r="M11" s="152">
        <v>178400000</v>
      </c>
      <c r="N11" s="152">
        <v>178400000</v>
      </c>
      <c r="O11" s="153">
        <v>178400000</v>
      </c>
      <c r="P11" s="152">
        <v>0</v>
      </c>
      <c r="Q11" s="152">
        <v>0</v>
      </c>
      <c r="R11" s="315"/>
    </row>
    <row r="12" spans="1:18" x14ac:dyDescent="0.25">
      <c r="A12" s="315" t="s">
        <v>138</v>
      </c>
      <c r="B12" s="315" t="s">
        <v>139</v>
      </c>
      <c r="C12" s="315" t="s">
        <v>144</v>
      </c>
      <c r="D12" s="315" t="s">
        <v>917</v>
      </c>
      <c r="E12" s="316">
        <v>45646</v>
      </c>
      <c r="F12" s="315"/>
      <c r="G12" s="315" t="s">
        <v>918</v>
      </c>
      <c r="H12" s="315" t="s">
        <v>919</v>
      </c>
      <c r="I12" s="315"/>
      <c r="J12" s="315" t="s">
        <v>31</v>
      </c>
      <c r="K12" s="315" t="s">
        <v>920</v>
      </c>
      <c r="L12" s="152">
        <v>178400000</v>
      </c>
      <c r="M12" s="152">
        <v>0</v>
      </c>
      <c r="N12" s="152">
        <v>-178400000</v>
      </c>
      <c r="O12" s="153">
        <v>0</v>
      </c>
      <c r="P12" s="152">
        <v>2024000604</v>
      </c>
      <c r="Q12" s="152">
        <v>2024000984</v>
      </c>
      <c r="R12" s="315" t="s">
        <v>261</v>
      </c>
    </row>
    <row r="13" spans="1:18" x14ac:dyDescent="0.25">
      <c r="A13" s="315" t="s">
        <v>138</v>
      </c>
      <c r="B13" s="315" t="s">
        <v>139</v>
      </c>
      <c r="C13" s="315" t="s">
        <v>33</v>
      </c>
      <c r="D13" s="315" t="s">
        <v>923</v>
      </c>
      <c r="E13" s="316">
        <v>45657</v>
      </c>
      <c r="F13" s="315"/>
      <c r="G13" s="315" t="s">
        <v>918</v>
      </c>
      <c r="H13" s="315" t="s">
        <v>919</v>
      </c>
      <c r="I13" s="315"/>
      <c r="J13" s="315" t="s">
        <v>31</v>
      </c>
      <c r="K13" s="315" t="s">
        <v>924</v>
      </c>
      <c r="L13" s="152">
        <v>0</v>
      </c>
      <c r="M13" s="152">
        <v>110000000</v>
      </c>
      <c r="N13" s="152">
        <v>110000000</v>
      </c>
      <c r="O13" s="153">
        <v>110000000</v>
      </c>
      <c r="P13" s="152">
        <v>0</v>
      </c>
      <c r="Q13" s="152">
        <v>0</v>
      </c>
      <c r="R13" s="315"/>
    </row>
    <row r="14" spans="1:18" x14ac:dyDescent="0.25">
      <c r="A14" s="265" t="s">
        <v>138</v>
      </c>
      <c r="B14" s="265" t="s">
        <v>139</v>
      </c>
      <c r="C14" s="265" t="s">
        <v>33</v>
      </c>
      <c r="D14" s="265" t="s">
        <v>925</v>
      </c>
      <c r="E14" s="266">
        <v>45657</v>
      </c>
      <c r="F14" s="265"/>
      <c r="G14" s="265" t="s">
        <v>918</v>
      </c>
      <c r="H14" s="265" t="s">
        <v>919</v>
      </c>
      <c r="I14" s="265"/>
      <c r="J14" s="265" t="s">
        <v>31</v>
      </c>
      <c r="K14" s="265" t="s">
        <v>926</v>
      </c>
      <c r="L14" s="153">
        <v>0</v>
      </c>
      <c r="M14" s="153">
        <v>1000000000</v>
      </c>
      <c r="N14" s="153">
        <v>1000000000</v>
      </c>
      <c r="O14" s="153">
        <v>1110000000</v>
      </c>
      <c r="P14" s="152">
        <v>0</v>
      </c>
      <c r="Q14" s="152">
        <v>0</v>
      </c>
      <c r="R14" s="315"/>
    </row>
    <row r="15" spans="1:18" x14ac:dyDescent="0.25">
      <c r="A15" s="315"/>
      <c r="B15" s="315"/>
      <c r="C15" s="315"/>
      <c r="D15" s="315"/>
      <c r="E15" s="316"/>
      <c r="F15" s="315"/>
      <c r="G15" s="315"/>
      <c r="H15" s="315"/>
      <c r="I15" s="315"/>
      <c r="J15" s="315"/>
      <c r="K15" s="315"/>
      <c r="L15" s="152"/>
      <c r="M15" s="152"/>
      <c r="N15" s="152"/>
      <c r="O15" s="153"/>
      <c r="P15" s="152"/>
      <c r="Q15" s="152"/>
      <c r="R15" s="315"/>
    </row>
    <row r="16" spans="1:18" x14ac:dyDescent="0.25">
      <c r="A16" s="315" t="s">
        <v>48</v>
      </c>
      <c r="B16" s="315" t="s">
        <v>49</v>
      </c>
      <c r="C16" s="315" t="s">
        <v>33</v>
      </c>
      <c r="D16" s="315" t="s">
        <v>922</v>
      </c>
      <c r="E16" s="316">
        <v>45643</v>
      </c>
      <c r="F16" s="315"/>
      <c r="G16" s="315" t="s">
        <v>918</v>
      </c>
      <c r="H16" s="315" t="s">
        <v>919</v>
      </c>
      <c r="I16" s="315"/>
      <c r="J16" s="315" t="s">
        <v>31</v>
      </c>
      <c r="K16" s="315" t="s">
        <v>920</v>
      </c>
      <c r="L16" s="152">
        <v>178400000</v>
      </c>
      <c r="M16" s="152">
        <v>0</v>
      </c>
      <c r="N16" s="152">
        <v>178400000</v>
      </c>
      <c r="O16" s="153">
        <v>178400000</v>
      </c>
      <c r="P16" s="152">
        <v>2024000604</v>
      </c>
      <c r="Q16" s="152">
        <v>2024000984</v>
      </c>
      <c r="R16" s="315" t="s">
        <v>261</v>
      </c>
    </row>
    <row r="17" spans="1:18" x14ac:dyDescent="0.25">
      <c r="A17" s="315" t="s">
        <v>48</v>
      </c>
      <c r="B17" s="315" t="s">
        <v>49</v>
      </c>
      <c r="C17" s="315" t="s">
        <v>33</v>
      </c>
      <c r="D17" s="315" t="s">
        <v>923</v>
      </c>
      <c r="E17" s="316">
        <v>45657</v>
      </c>
      <c r="F17" s="315"/>
      <c r="G17" s="315" t="s">
        <v>918</v>
      </c>
      <c r="H17" s="315" t="s">
        <v>919</v>
      </c>
      <c r="I17" s="315"/>
      <c r="J17" s="315" t="s">
        <v>31</v>
      </c>
      <c r="K17" s="315" t="s">
        <v>924</v>
      </c>
      <c r="L17" s="152">
        <v>110000000</v>
      </c>
      <c r="M17" s="152">
        <v>0</v>
      </c>
      <c r="N17" s="152">
        <v>110000000</v>
      </c>
      <c r="O17" s="153">
        <v>288400000</v>
      </c>
      <c r="P17" s="152">
        <v>2024000876</v>
      </c>
      <c r="Q17" s="152">
        <v>2024001358</v>
      </c>
      <c r="R17" s="315" t="s">
        <v>111</v>
      </c>
    </row>
    <row r="18" spans="1:18" x14ac:dyDescent="0.25">
      <c r="A18" s="315" t="s">
        <v>48</v>
      </c>
      <c r="B18" s="315" t="s">
        <v>49</v>
      </c>
      <c r="C18" s="315" t="s">
        <v>33</v>
      </c>
      <c r="D18" s="315" t="s">
        <v>925</v>
      </c>
      <c r="E18" s="316">
        <v>45657</v>
      </c>
      <c r="F18" s="315"/>
      <c r="G18" s="315" t="s">
        <v>918</v>
      </c>
      <c r="H18" s="315" t="s">
        <v>919</v>
      </c>
      <c r="I18" s="315"/>
      <c r="J18" s="315" t="s">
        <v>31</v>
      </c>
      <c r="K18" s="315" t="s">
        <v>926</v>
      </c>
      <c r="L18" s="152">
        <v>153346308</v>
      </c>
      <c r="M18" s="152">
        <v>0</v>
      </c>
      <c r="N18" s="152">
        <v>153346308</v>
      </c>
      <c r="O18" s="153">
        <v>441746308</v>
      </c>
      <c r="P18" s="152">
        <v>2024000921</v>
      </c>
      <c r="Q18" s="152">
        <v>2024001440</v>
      </c>
      <c r="R18" s="315" t="s">
        <v>927</v>
      </c>
    </row>
    <row r="19" spans="1:18" x14ac:dyDescent="0.25">
      <c r="A19" s="265" t="s">
        <v>48</v>
      </c>
      <c r="B19" s="265" t="s">
        <v>49</v>
      </c>
      <c r="C19" s="265" t="s">
        <v>33</v>
      </c>
      <c r="D19" s="265" t="s">
        <v>925</v>
      </c>
      <c r="E19" s="266">
        <v>45657</v>
      </c>
      <c r="F19" s="265"/>
      <c r="G19" s="265" t="s">
        <v>918</v>
      </c>
      <c r="H19" s="265" t="s">
        <v>919</v>
      </c>
      <c r="I19" s="265"/>
      <c r="J19" s="265" t="s">
        <v>31</v>
      </c>
      <c r="K19" s="265" t="s">
        <v>926</v>
      </c>
      <c r="L19" s="153">
        <v>846653692</v>
      </c>
      <c r="M19" s="153">
        <v>0</v>
      </c>
      <c r="N19" s="153">
        <v>846653692</v>
      </c>
      <c r="O19" s="153">
        <v>1288400000</v>
      </c>
      <c r="P19" s="152">
        <v>2024000921</v>
      </c>
      <c r="Q19" s="152">
        <v>2024001440</v>
      </c>
      <c r="R19" s="315" t="s">
        <v>147</v>
      </c>
    </row>
    <row r="20" spans="1:18" x14ac:dyDescent="0.25">
      <c r="A20" s="315"/>
      <c r="B20" s="315"/>
      <c r="C20" s="315"/>
      <c r="D20" s="315"/>
      <c r="E20" s="315"/>
      <c r="F20" s="315"/>
      <c r="G20" s="315"/>
      <c r="H20" s="315"/>
      <c r="I20" s="315"/>
      <c r="J20" s="315"/>
      <c r="K20" s="315"/>
      <c r="L20" s="154">
        <v>1473869182</v>
      </c>
      <c r="M20" s="154">
        <v>1473868910</v>
      </c>
      <c r="N20" s="154">
        <v>2219999728</v>
      </c>
      <c r="O20" s="154">
        <v>3431027909</v>
      </c>
      <c r="P20" s="154">
        <v>10120003926</v>
      </c>
      <c r="Q20" s="154">
        <v>10120006206</v>
      </c>
      <c r="R20" s="315"/>
    </row>
    <row r="21" spans="1:18" x14ac:dyDescent="0.25">
      <c r="A21" s="315"/>
      <c r="B21" s="315"/>
      <c r="C21" s="315"/>
      <c r="D21" s="315"/>
      <c r="E21" s="315"/>
      <c r="F21" s="315"/>
      <c r="G21" s="315"/>
      <c r="H21" s="315"/>
      <c r="I21" s="315"/>
      <c r="J21" s="315"/>
      <c r="K21" s="315"/>
      <c r="L21" s="315"/>
      <c r="M21" s="315"/>
      <c r="N21" s="315"/>
      <c r="O21" s="315"/>
      <c r="P21" s="315"/>
      <c r="Q21" s="315"/>
      <c r="R21" s="315"/>
    </row>
    <row r="22" spans="1:18" x14ac:dyDescent="0.25">
      <c r="A22" s="315"/>
      <c r="B22" s="315"/>
      <c r="C22" s="315"/>
      <c r="D22" s="315"/>
      <c r="E22" s="315"/>
      <c r="F22" s="315"/>
      <c r="G22" s="315"/>
      <c r="H22" s="315"/>
      <c r="I22" s="315"/>
      <c r="J22" s="315"/>
      <c r="K22" s="315"/>
      <c r="L22" s="315"/>
      <c r="M22" s="315"/>
      <c r="N22" s="315"/>
      <c r="O22" s="315"/>
      <c r="P22" s="315"/>
      <c r="Q22" s="315"/>
      <c r="R22" s="315"/>
    </row>
    <row r="23" spans="1:18" x14ac:dyDescent="0.25">
      <c r="A23" s="315"/>
      <c r="B23" s="315"/>
      <c r="C23" s="315"/>
      <c r="D23" s="315"/>
      <c r="E23" s="315"/>
      <c r="F23" s="315"/>
      <c r="G23" s="315"/>
      <c r="H23" s="315"/>
      <c r="I23" s="315"/>
      <c r="J23" s="315"/>
      <c r="K23" s="315"/>
      <c r="L23" s="315"/>
      <c r="M23" s="315"/>
      <c r="N23" s="315"/>
      <c r="O23" s="315"/>
      <c r="P23" s="315"/>
      <c r="Q23" s="315"/>
      <c r="R23" s="315"/>
    </row>
    <row r="24" spans="1:18" x14ac:dyDescent="0.25">
      <c r="A24" s="315"/>
      <c r="B24" s="315"/>
      <c r="C24" s="315"/>
      <c r="D24" s="315"/>
      <c r="E24" s="315"/>
      <c r="F24" s="315"/>
      <c r="G24" s="315"/>
      <c r="H24" s="315"/>
      <c r="I24" s="315"/>
      <c r="J24" s="315"/>
      <c r="K24" s="315"/>
      <c r="L24" s="315"/>
      <c r="M24" s="315"/>
      <c r="N24" s="315"/>
      <c r="O24" s="315"/>
      <c r="P24" s="315"/>
      <c r="Q24" s="315"/>
      <c r="R24" s="315"/>
    </row>
    <row r="25" spans="1:18" x14ac:dyDescent="0.25">
      <c r="A25" s="315"/>
      <c r="B25" s="315"/>
      <c r="C25" s="315"/>
      <c r="D25" s="315"/>
      <c r="E25" s="315"/>
      <c r="F25" s="315"/>
      <c r="G25" s="315"/>
      <c r="H25" s="315"/>
      <c r="I25" s="315"/>
      <c r="J25" s="315"/>
      <c r="K25" s="315"/>
      <c r="L25" s="315"/>
      <c r="M25" s="315"/>
      <c r="N25" s="315"/>
      <c r="O25" s="315"/>
      <c r="P25" s="315"/>
      <c r="Q25" s="315"/>
      <c r="R25" s="315"/>
    </row>
    <row r="26" spans="1:18" x14ac:dyDescent="0.25">
      <c r="A26" s="315"/>
      <c r="B26" s="315"/>
      <c r="C26" s="315"/>
      <c r="D26" s="315"/>
      <c r="E26" s="315"/>
      <c r="F26" s="315"/>
      <c r="G26" s="315"/>
      <c r="H26" s="315"/>
      <c r="I26" s="315"/>
      <c r="J26" s="315"/>
      <c r="K26" s="315"/>
      <c r="L26" s="315"/>
      <c r="M26" s="315"/>
      <c r="N26" s="315"/>
      <c r="O26" s="315"/>
      <c r="P26" s="315"/>
      <c r="Q26" s="315"/>
      <c r="R26" s="315"/>
    </row>
    <row r="27" spans="1:18" x14ac:dyDescent="0.25">
      <c r="A27" s="315"/>
      <c r="B27" s="315"/>
      <c r="C27" s="315"/>
      <c r="D27" s="315"/>
      <c r="E27" s="315"/>
      <c r="F27" s="315"/>
      <c r="G27" s="315"/>
      <c r="H27" s="315"/>
      <c r="I27" s="315"/>
      <c r="J27" s="315"/>
      <c r="K27" s="315"/>
      <c r="L27" s="315"/>
      <c r="M27" s="315"/>
      <c r="N27" s="315"/>
      <c r="O27" s="315"/>
      <c r="P27" s="315"/>
      <c r="Q27" s="315"/>
      <c r="R27" s="315"/>
    </row>
    <row r="28" spans="1:18" x14ac:dyDescent="0.25">
      <c r="A28" s="315"/>
      <c r="B28" s="315"/>
      <c r="C28" s="315"/>
      <c r="D28" s="315"/>
      <c r="E28" s="315"/>
      <c r="F28" s="315"/>
      <c r="G28" s="315"/>
      <c r="H28" s="315"/>
      <c r="I28" s="315"/>
      <c r="J28" s="315"/>
      <c r="K28" s="315"/>
      <c r="L28" s="315"/>
      <c r="M28" s="315"/>
      <c r="N28" s="315"/>
      <c r="O28" s="315"/>
      <c r="P28" s="315"/>
      <c r="Q28" s="315"/>
      <c r="R28" s="315"/>
    </row>
    <row r="29" spans="1:18" x14ac:dyDescent="0.25">
      <c r="A29" s="315"/>
      <c r="B29" s="315"/>
      <c r="C29" s="315"/>
      <c r="D29" s="315"/>
      <c r="E29" s="315"/>
      <c r="F29" s="315"/>
      <c r="G29" s="315"/>
      <c r="H29" s="315"/>
      <c r="I29" s="315"/>
      <c r="J29" s="315"/>
      <c r="K29" s="315"/>
      <c r="L29" s="315"/>
      <c r="M29" s="315"/>
      <c r="N29" s="315"/>
      <c r="O29" s="315"/>
      <c r="P29" s="315"/>
      <c r="Q29" s="315"/>
      <c r="R29" s="315"/>
    </row>
    <row r="30" spans="1:18" x14ac:dyDescent="0.25">
      <c r="A30" s="315"/>
      <c r="B30" s="315"/>
      <c r="C30" s="315"/>
      <c r="D30" s="315"/>
      <c r="E30" s="315"/>
      <c r="F30" s="315"/>
      <c r="G30" s="315"/>
      <c r="H30" s="315"/>
      <c r="I30" s="315"/>
      <c r="J30" s="315"/>
      <c r="K30" s="315"/>
      <c r="L30" s="315"/>
      <c r="M30" s="315"/>
      <c r="N30" s="315"/>
      <c r="O30" s="315"/>
      <c r="P30" s="315"/>
      <c r="Q30" s="315"/>
      <c r="R30" s="31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H24" sqref="H24"/>
    </sheetView>
  </sheetViews>
  <sheetFormatPr baseColWidth="10" defaultRowHeight="15" x14ac:dyDescent="0.25"/>
  <cols>
    <col min="1" max="1" width="8.42578125" customWidth="1"/>
    <col min="2" max="2" width="16.7109375" customWidth="1"/>
    <col min="3" max="3" width="5.140625" customWidth="1"/>
    <col min="12" max="12" width="13.85546875" bestFit="1" customWidth="1"/>
    <col min="13" max="13" width="11.7109375" bestFit="1" customWidth="1"/>
    <col min="14" max="14" width="13.85546875" bestFit="1" customWidth="1"/>
    <col min="15" max="15" width="15.42578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4" t="s">
        <v>6</v>
      </c>
      <c r="B10" s="34" t="s">
        <v>7</v>
      </c>
      <c r="C10" s="34" t="s">
        <v>8</v>
      </c>
      <c r="D10" s="34" t="s">
        <v>9</v>
      </c>
      <c r="E10" s="34" t="s">
        <v>10</v>
      </c>
      <c r="F10" s="34" t="s">
        <v>11</v>
      </c>
      <c r="G10" s="34" t="s">
        <v>12</v>
      </c>
      <c r="H10" s="34" t="s">
        <v>13</v>
      </c>
      <c r="I10" s="34" t="s">
        <v>14</v>
      </c>
      <c r="J10" s="34" t="s">
        <v>15</v>
      </c>
      <c r="K10" s="34" t="s">
        <v>16</v>
      </c>
      <c r="L10" s="35" t="s">
        <v>17</v>
      </c>
      <c r="M10" s="35" t="s">
        <v>18</v>
      </c>
      <c r="N10" s="35" t="s">
        <v>19</v>
      </c>
      <c r="O10" s="35" t="s">
        <v>20</v>
      </c>
      <c r="P10" s="35" t="s">
        <v>21</v>
      </c>
      <c r="Q10" s="35" t="s">
        <v>22</v>
      </c>
      <c r="R10" s="34" t="s">
        <v>23</v>
      </c>
    </row>
    <row r="11" spans="1:18" x14ac:dyDescent="0.25">
      <c r="A11" s="618"/>
      <c r="B11" s="618"/>
      <c r="C11" s="618"/>
      <c r="D11" s="618"/>
      <c r="E11" s="631" t="s">
        <v>1948</v>
      </c>
      <c r="F11" s="618"/>
      <c r="G11" s="618"/>
      <c r="H11" s="618"/>
      <c r="I11" s="618"/>
      <c r="J11" s="618"/>
      <c r="K11" s="618"/>
      <c r="L11" s="620"/>
      <c r="M11" s="620"/>
      <c r="N11" s="620"/>
      <c r="O11" s="618"/>
      <c r="P11" s="620"/>
    </row>
    <row r="12" spans="1:18" s="617" customFormat="1" x14ac:dyDescent="0.25">
      <c r="A12" s="84">
        <v>542302</v>
      </c>
      <c r="B12" s="84" t="s">
        <v>49</v>
      </c>
      <c r="C12" s="84" t="s">
        <v>33</v>
      </c>
      <c r="D12" s="84" t="s">
        <v>122</v>
      </c>
      <c r="E12" s="85">
        <v>45629</v>
      </c>
      <c r="F12" s="84"/>
      <c r="G12" s="84" t="s">
        <v>119</v>
      </c>
      <c r="H12" s="84" t="s">
        <v>120</v>
      </c>
      <c r="I12" s="84"/>
      <c r="J12" s="84" t="s">
        <v>31</v>
      </c>
      <c r="K12" s="84" t="s">
        <v>123</v>
      </c>
      <c r="L12" s="66">
        <v>387768572</v>
      </c>
      <c r="M12" s="86">
        <v>0</v>
      </c>
      <c r="N12" s="88">
        <v>387768572</v>
      </c>
      <c r="O12" s="88">
        <v>387768572</v>
      </c>
      <c r="P12" s="620"/>
    </row>
    <row r="13" spans="1:18" s="617" customFormat="1" x14ac:dyDescent="0.25">
      <c r="A13" s="84">
        <v>542302</v>
      </c>
      <c r="B13" s="84" t="s">
        <v>49</v>
      </c>
      <c r="C13" s="84" t="s">
        <v>33</v>
      </c>
      <c r="D13" s="84" t="s">
        <v>125</v>
      </c>
      <c r="E13" s="85">
        <v>45631</v>
      </c>
      <c r="F13" s="84"/>
      <c r="G13" s="84" t="s">
        <v>119</v>
      </c>
      <c r="H13" s="84" t="s">
        <v>120</v>
      </c>
      <c r="I13" s="84"/>
      <c r="J13" s="84" t="s">
        <v>31</v>
      </c>
      <c r="K13" s="84" t="s">
        <v>126</v>
      </c>
      <c r="L13" s="66">
        <v>1620000000</v>
      </c>
      <c r="M13" s="86">
        <v>0</v>
      </c>
      <c r="N13" s="88">
        <v>1620000000</v>
      </c>
      <c r="O13" s="88">
        <f>SUM(O12+L13-M13)</f>
        <v>2007768572</v>
      </c>
      <c r="P13" s="620"/>
    </row>
    <row r="14" spans="1:18" s="617" customFormat="1" x14ac:dyDescent="0.25">
      <c r="A14" s="84">
        <v>542302</v>
      </c>
      <c r="B14" s="84" t="s">
        <v>49</v>
      </c>
      <c r="C14" s="84" t="s">
        <v>33</v>
      </c>
      <c r="D14" s="84" t="s">
        <v>128</v>
      </c>
      <c r="E14" s="85">
        <v>45636</v>
      </c>
      <c r="F14" s="84"/>
      <c r="G14" s="84" t="s">
        <v>119</v>
      </c>
      <c r="H14" s="84" t="s">
        <v>120</v>
      </c>
      <c r="I14" s="84"/>
      <c r="J14" s="84" t="s">
        <v>31</v>
      </c>
      <c r="K14" s="84" t="s">
        <v>129</v>
      </c>
      <c r="L14" s="66">
        <v>200000000</v>
      </c>
      <c r="M14" s="86">
        <v>0</v>
      </c>
      <c r="N14" s="88">
        <v>200000000</v>
      </c>
      <c r="O14" s="88">
        <f t="shared" ref="O14:O17" si="0">SUM(O13+L14-M14)</f>
        <v>2207768572</v>
      </c>
      <c r="P14" s="620"/>
    </row>
    <row r="15" spans="1:18" s="617" customFormat="1" x14ac:dyDescent="0.25">
      <c r="A15" s="84">
        <v>542302</v>
      </c>
      <c r="B15" s="84" t="s">
        <v>49</v>
      </c>
      <c r="C15" s="84" t="s">
        <v>33</v>
      </c>
      <c r="D15" s="84" t="s">
        <v>130</v>
      </c>
      <c r="E15" s="85">
        <v>45636</v>
      </c>
      <c r="F15" s="84"/>
      <c r="G15" s="84" t="s">
        <v>119</v>
      </c>
      <c r="H15" s="84" t="s">
        <v>120</v>
      </c>
      <c r="I15" s="84"/>
      <c r="J15" s="84" t="s">
        <v>31</v>
      </c>
      <c r="K15" s="84" t="s">
        <v>131</v>
      </c>
      <c r="L15" s="66">
        <v>200000000</v>
      </c>
      <c r="M15" s="86">
        <v>0</v>
      </c>
      <c r="N15" s="88">
        <v>200000000</v>
      </c>
      <c r="O15" s="88">
        <f t="shared" si="0"/>
        <v>2407768572</v>
      </c>
      <c r="P15" s="620"/>
    </row>
    <row r="16" spans="1:18" s="617" customFormat="1" x14ac:dyDescent="0.25">
      <c r="A16" s="84">
        <v>542302</v>
      </c>
      <c r="B16" s="84" t="s">
        <v>49</v>
      </c>
      <c r="C16" s="84" t="s">
        <v>33</v>
      </c>
      <c r="D16" s="84" t="s">
        <v>133</v>
      </c>
      <c r="E16" s="85">
        <v>45638</v>
      </c>
      <c r="F16" s="84"/>
      <c r="G16" s="84" t="s">
        <v>119</v>
      </c>
      <c r="H16" s="84" t="s">
        <v>120</v>
      </c>
      <c r="I16" s="84"/>
      <c r="J16" s="84" t="s">
        <v>31</v>
      </c>
      <c r="K16" s="84" t="s">
        <v>134</v>
      </c>
      <c r="L16" s="66">
        <v>1439670969</v>
      </c>
      <c r="M16" s="86">
        <v>0</v>
      </c>
      <c r="N16" s="88">
        <v>1439670969</v>
      </c>
      <c r="O16" s="88">
        <f t="shared" si="0"/>
        <v>3847439541</v>
      </c>
      <c r="P16" s="620"/>
    </row>
    <row r="17" spans="1:16" s="617" customFormat="1" x14ac:dyDescent="0.25">
      <c r="A17" s="84">
        <v>542302</v>
      </c>
      <c r="B17" s="84" t="s">
        <v>49</v>
      </c>
      <c r="C17" s="84" t="s">
        <v>33</v>
      </c>
      <c r="D17" s="84" t="s">
        <v>136</v>
      </c>
      <c r="E17" s="85">
        <v>45638</v>
      </c>
      <c r="F17" s="84"/>
      <c r="G17" s="84" t="s">
        <v>119</v>
      </c>
      <c r="H17" s="84" t="s">
        <v>120</v>
      </c>
      <c r="I17" s="84"/>
      <c r="J17" s="84" t="s">
        <v>31</v>
      </c>
      <c r="K17" s="84" t="s">
        <v>137</v>
      </c>
      <c r="L17" s="66">
        <v>200000000</v>
      </c>
      <c r="M17" s="86">
        <v>0</v>
      </c>
      <c r="N17" s="88">
        <v>200000000</v>
      </c>
      <c r="O17" s="88">
        <f t="shared" si="0"/>
        <v>4047439541</v>
      </c>
      <c r="P17" s="620"/>
    </row>
    <row r="18" spans="1:16" x14ac:dyDescent="0.25">
      <c r="A18" s="618" t="s">
        <v>1949</v>
      </c>
      <c r="B18" s="618" t="s">
        <v>1256</v>
      </c>
      <c r="C18" s="618" t="s">
        <v>42</v>
      </c>
      <c r="D18" s="618" t="s">
        <v>118</v>
      </c>
      <c r="E18" s="619">
        <v>45648</v>
      </c>
      <c r="F18" s="618"/>
      <c r="G18" s="618" t="s">
        <v>119</v>
      </c>
      <c r="H18" s="618" t="s">
        <v>120</v>
      </c>
      <c r="I18" s="618"/>
      <c r="J18" s="618" t="s">
        <v>31</v>
      </c>
      <c r="K18" s="618" t="s">
        <v>121</v>
      </c>
      <c r="L18" s="593">
        <v>0</v>
      </c>
      <c r="M18" s="593">
        <v>24951277</v>
      </c>
      <c r="N18" s="593">
        <v>-24951277</v>
      </c>
      <c r="O18" s="612">
        <v>-24951277</v>
      </c>
      <c r="P18" s="620"/>
    </row>
    <row r="19" spans="1:16" x14ac:dyDescent="0.25">
      <c r="A19" s="163" t="s">
        <v>1949</v>
      </c>
      <c r="B19" s="163" t="s">
        <v>1256</v>
      </c>
      <c r="C19" s="163" t="s">
        <v>42</v>
      </c>
      <c r="D19" s="163" t="s">
        <v>1950</v>
      </c>
      <c r="E19" s="286">
        <v>45657</v>
      </c>
      <c r="F19" s="163"/>
      <c r="G19" s="163" t="s">
        <v>119</v>
      </c>
      <c r="H19" s="163" t="s">
        <v>120</v>
      </c>
      <c r="I19" s="163"/>
      <c r="J19" s="163" t="s">
        <v>31</v>
      </c>
      <c r="K19" s="163" t="s">
        <v>1951</v>
      </c>
      <c r="L19" s="632">
        <v>1042717276</v>
      </c>
      <c r="M19" s="632">
        <v>0</v>
      </c>
      <c r="N19" s="632">
        <v>1042717276</v>
      </c>
      <c r="O19" s="612">
        <v>1017765999</v>
      </c>
      <c r="P19" s="620"/>
    </row>
    <row r="20" spans="1:16" x14ac:dyDescent="0.25">
      <c r="A20" s="163" t="s">
        <v>1949</v>
      </c>
      <c r="B20" s="618" t="s">
        <v>1946</v>
      </c>
      <c r="C20" s="618" t="s">
        <v>33</v>
      </c>
      <c r="D20" s="618" t="s">
        <v>122</v>
      </c>
      <c r="E20" s="619">
        <v>45629</v>
      </c>
      <c r="F20" s="618"/>
      <c r="G20" s="618" t="s">
        <v>119</v>
      </c>
      <c r="H20" s="618" t="s">
        <v>120</v>
      </c>
      <c r="I20" s="618"/>
      <c r="J20" s="618" t="s">
        <v>31</v>
      </c>
      <c r="K20" s="618" t="s">
        <v>123</v>
      </c>
      <c r="L20" s="593">
        <v>387768572</v>
      </c>
      <c r="M20" s="593">
        <v>0</v>
      </c>
      <c r="N20" s="593">
        <v>387768572</v>
      </c>
      <c r="O20" s="612">
        <f>SUM(O19+L20-M20)</f>
        <v>1405534571</v>
      </c>
      <c r="P20" s="617"/>
    </row>
    <row r="21" spans="1:16" x14ac:dyDescent="0.25">
      <c r="A21" s="163" t="s">
        <v>1949</v>
      </c>
      <c r="B21" s="618" t="s">
        <v>1946</v>
      </c>
      <c r="C21" s="618" t="s">
        <v>33</v>
      </c>
      <c r="D21" s="618" t="s">
        <v>125</v>
      </c>
      <c r="E21" s="619">
        <v>45631</v>
      </c>
      <c r="F21" s="618"/>
      <c r="G21" s="618" t="s">
        <v>119</v>
      </c>
      <c r="H21" s="618" t="s">
        <v>120</v>
      </c>
      <c r="I21" s="618"/>
      <c r="J21" s="618" t="s">
        <v>31</v>
      </c>
      <c r="K21" s="618" t="s">
        <v>126</v>
      </c>
      <c r="L21" s="593">
        <v>1620000000</v>
      </c>
      <c r="M21" s="593">
        <v>0</v>
      </c>
      <c r="N21" s="593">
        <v>1620000000</v>
      </c>
      <c r="O21" s="612">
        <f t="shared" ref="O21:O25" si="1">SUM(O20+L21-M21)</f>
        <v>3025534571</v>
      </c>
      <c r="P21" s="617"/>
    </row>
    <row r="22" spans="1:16" x14ac:dyDescent="0.25">
      <c r="A22" s="163" t="s">
        <v>1949</v>
      </c>
      <c r="B22" s="618" t="s">
        <v>1946</v>
      </c>
      <c r="C22" s="618" t="s">
        <v>33</v>
      </c>
      <c r="D22" s="618" t="s">
        <v>128</v>
      </c>
      <c r="E22" s="619">
        <v>45636</v>
      </c>
      <c r="F22" s="618"/>
      <c r="G22" s="618" t="s">
        <v>119</v>
      </c>
      <c r="H22" s="618" t="s">
        <v>120</v>
      </c>
      <c r="I22" s="618"/>
      <c r="J22" s="618" t="s">
        <v>31</v>
      </c>
      <c r="K22" s="618" t="s">
        <v>129</v>
      </c>
      <c r="L22" s="593">
        <v>200000000</v>
      </c>
      <c r="M22" s="593">
        <v>0</v>
      </c>
      <c r="N22" s="593">
        <v>200000000</v>
      </c>
      <c r="O22" s="612">
        <f t="shared" si="1"/>
        <v>3225534571</v>
      </c>
      <c r="P22" s="617"/>
    </row>
    <row r="23" spans="1:16" x14ac:dyDescent="0.25">
      <c r="A23" s="163" t="s">
        <v>1949</v>
      </c>
      <c r="B23" s="618" t="s">
        <v>1946</v>
      </c>
      <c r="C23" s="618" t="s">
        <v>33</v>
      </c>
      <c r="D23" s="618" t="s">
        <v>130</v>
      </c>
      <c r="E23" s="619">
        <v>45636</v>
      </c>
      <c r="F23" s="618"/>
      <c r="G23" s="618" t="s">
        <v>119</v>
      </c>
      <c r="H23" s="618" t="s">
        <v>120</v>
      </c>
      <c r="I23" s="618"/>
      <c r="J23" s="618" t="s">
        <v>31</v>
      </c>
      <c r="K23" s="618" t="s">
        <v>131</v>
      </c>
      <c r="L23" s="593">
        <v>200000000</v>
      </c>
      <c r="M23" s="593">
        <v>0</v>
      </c>
      <c r="N23" s="593">
        <v>200000000</v>
      </c>
      <c r="O23" s="612">
        <f t="shared" si="1"/>
        <v>3425534571</v>
      </c>
      <c r="P23" s="617"/>
    </row>
    <row r="24" spans="1:16" x14ac:dyDescent="0.25">
      <c r="A24" s="163" t="s">
        <v>1949</v>
      </c>
      <c r="B24" s="618" t="s">
        <v>1946</v>
      </c>
      <c r="C24" s="618" t="s">
        <v>33</v>
      </c>
      <c r="D24" s="618" t="s">
        <v>133</v>
      </c>
      <c r="E24" s="619">
        <v>45638</v>
      </c>
      <c r="F24" s="618"/>
      <c r="G24" s="618" t="s">
        <v>119</v>
      </c>
      <c r="H24" s="618" t="s">
        <v>120</v>
      </c>
      <c r="I24" s="618"/>
      <c r="J24" s="618" t="s">
        <v>31</v>
      </c>
      <c r="K24" s="618" t="s">
        <v>134</v>
      </c>
      <c r="L24" s="593">
        <v>1439670969</v>
      </c>
      <c r="M24" s="593">
        <v>0</v>
      </c>
      <c r="N24" s="593">
        <v>1439670969</v>
      </c>
      <c r="O24" s="612">
        <f t="shared" si="1"/>
        <v>4865205540</v>
      </c>
      <c r="P24" s="617"/>
    </row>
    <row r="25" spans="1:16" x14ac:dyDescent="0.25">
      <c r="A25" s="265" t="s">
        <v>1949</v>
      </c>
      <c r="B25" s="265" t="s">
        <v>1946</v>
      </c>
      <c r="C25" s="265" t="s">
        <v>33</v>
      </c>
      <c r="D25" s="265" t="s">
        <v>136</v>
      </c>
      <c r="E25" s="266">
        <v>45638</v>
      </c>
      <c r="F25" s="265"/>
      <c r="G25" s="265" t="s">
        <v>119</v>
      </c>
      <c r="H25" s="265" t="s">
        <v>120</v>
      </c>
      <c r="I25" s="265"/>
      <c r="J25" s="265" t="s">
        <v>31</v>
      </c>
      <c r="K25" s="265" t="s">
        <v>137</v>
      </c>
      <c r="L25" s="612">
        <v>200000000</v>
      </c>
      <c r="M25" s="612">
        <v>0</v>
      </c>
      <c r="N25" s="612">
        <v>200000000</v>
      </c>
      <c r="O25" s="612">
        <f t="shared" si="1"/>
        <v>5065205540</v>
      </c>
      <c r="P25" s="617"/>
    </row>
    <row r="26" spans="1:16" x14ac:dyDescent="0.25">
      <c r="A26" s="265" t="s">
        <v>116</v>
      </c>
      <c r="B26" s="265" t="s">
        <v>117</v>
      </c>
      <c r="C26" s="265" t="s">
        <v>42</v>
      </c>
      <c r="D26" s="265" t="s">
        <v>118</v>
      </c>
      <c r="E26" s="266">
        <v>45648</v>
      </c>
      <c r="F26" s="265"/>
      <c r="G26" s="265" t="s">
        <v>119</v>
      </c>
      <c r="H26" s="265" t="s">
        <v>120</v>
      </c>
      <c r="I26" s="265"/>
      <c r="J26" s="265" t="s">
        <v>31</v>
      </c>
      <c r="K26" s="265" t="s">
        <v>121</v>
      </c>
      <c r="L26" s="612">
        <v>24951277</v>
      </c>
      <c r="M26" s="612">
        <v>0</v>
      </c>
      <c r="N26" s="612">
        <v>24951277</v>
      </c>
      <c r="O26" s="612">
        <v>24951277</v>
      </c>
      <c r="P26" s="617"/>
    </row>
  </sheetData>
  <mergeCells count="9">
    <mergeCell ref="A6:R6"/>
    <mergeCell ref="A7:R7"/>
    <mergeCell ref="A8:R8"/>
    <mergeCell ref="A9:R9"/>
    <mergeCell ref="A1:R1"/>
    <mergeCell ref="A2:R2"/>
    <mergeCell ref="A3:R3"/>
    <mergeCell ref="A4:R4"/>
    <mergeCell ref="A5:R5"/>
  </mergeCells>
  <pageMargins left="0.7" right="0.7" top="0.75" bottom="0.75" header="0.3" footer="0.3"/>
  <pageSetup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workbookViewId="0">
      <selection activeCell="M31" sqref="M31"/>
    </sheetView>
  </sheetViews>
  <sheetFormatPr baseColWidth="10" defaultRowHeight="15" x14ac:dyDescent="0.25"/>
  <cols>
    <col min="1" max="1" width="8.42578125" customWidth="1"/>
    <col min="3" max="3" width="5.42578125" customWidth="1"/>
    <col min="4" max="5" width="9.85546875" customWidth="1"/>
    <col min="6" max="6" width="1" customWidth="1"/>
    <col min="7" max="7" width="9.140625" customWidth="1"/>
    <col min="9" max="9" width="5" customWidth="1"/>
    <col min="10" max="10" width="3.7109375" customWidth="1"/>
    <col min="11" max="11" width="17.7109375" customWidth="1"/>
    <col min="12" max="12" width="12.7109375" bestFit="1" customWidth="1"/>
    <col min="13" max="14" width="12.140625" bestFit="1" customWidth="1"/>
    <col min="15" max="17" width="13" bestFit="1" customWidth="1"/>
  </cols>
  <sheetData>
    <row r="1" spans="1:21" ht="15.75" x14ac:dyDescent="0.25">
      <c r="A1" s="633" t="s">
        <v>0</v>
      </c>
      <c r="B1" s="633"/>
      <c r="C1" s="633"/>
      <c r="D1" s="633"/>
      <c r="E1" s="633"/>
      <c r="F1" s="633"/>
      <c r="G1" s="633"/>
      <c r="H1" s="633"/>
      <c r="I1" s="633"/>
      <c r="J1" s="633"/>
      <c r="K1" s="633"/>
      <c r="L1" s="633"/>
      <c r="M1" s="633"/>
      <c r="N1" s="633"/>
      <c r="O1" s="633"/>
      <c r="P1" s="633"/>
      <c r="Q1" s="633"/>
      <c r="R1" s="633"/>
    </row>
    <row r="2" spans="1:21" ht="15.75" x14ac:dyDescent="0.25">
      <c r="A2" s="633" t="s">
        <v>1</v>
      </c>
      <c r="B2" s="633"/>
      <c r="C2" s="633"/>
      <c r="D2" s="633"/>
      <c r="E2" s="633"/>
      <c r="F2" s="633"/>
      <c r="G2" s="633"/>
      <c r="H2" s="633"/>
      <c r="I2" s="633"/>
      <c r="J2" s="633"/>
      <c r="K2" s="633"/>
      <c r="L2" s="633"/>
      <c r="M2" s="633"/>
      <c r="N2" s="633"/>
      <c r="O2" s="633"/>
      <c r="P2" s="633"/>
      <c r="Q2" s="633"/>
      <c r="R2" s="633"/>
    </row>
    <row r="3" spans="1:21" ht="15.75" x14ac:dyDescent="0.25">
      <c r="A3" s="633" t="s">
        <v>2</v>
      </c>
      <c r="B3" s="633"/>
      <c r="C3" s="633"/>
      <c r="D3" s="633"/>
      <c r="E3" s="633"/>
      <c r="F3" s="633"/>
      <c r="G3" s="633"/>
      <c r="H3" s="633"/>
      <c r="I3" s="633"/>
      <c r="J3" s="633"/>
      <c r="K3" s="633"/>
      <c r="L3" s="633"/>
      <c r="M3" s="633"/>
      <c r="N3" s="633"/>
      <c r="O3" s="633"/>
      <c r="P3" s="633"/>
      <c r="Q3" s="633"/>
      <c r="R3" s="633"/>
    </row>
    <row r="4" spans="1:21" ht="15.75" x14ac:dyDescent="0.25">
      <c r="A4" s="633" t="s">
        <v>3</v>
      </c>
      <c r="B4" s="633"/>
      <c r="C4" s="633"/>
      <c r="D4" s="633"/>
      <c r="E4" s="633"/>
      <c r="F4" s="633"/>
      <c r="G4" s="633"/>
      <c r="H4" s="633"/>
      <c r="I4" s="633"/>
      <c r="J4" s="633"/>
      <c r="K4" s="633"/>
      <c r="L4" s="633"/>
      <c r="M4" s="633"/>
      <c r="N4" s="633"/>
      <c r="O4" s="633"/>
      <c r="P4" s="633"/>
      <c r="Q4" s="633"/>
      <c r="R4" s="633"/>
    </row>
    <row r="5" spans="1:21" ht="15.75" x14ac:dyDescent="0.25">
      <c r="A5" s="633" t="s">
        <v>856</v>
      </c>
      <c r="B5" s="633"/>
      <c r="C5" s="633"/>
      <c r="D5" s="633"/>
      <c r="E5" s="633"/>
      <c r="F5" s="633"/>
      <c r="G5" s="633"/>
      <c r="H5" s="633"/>
      <c r="I5" s="633"/>
      <c r="J5" s="633"/>
      <c r="K5" s="633"/>
      <c r="L5" s="633"/>
      <c r="M5" s="633"/>
      <c r="N5" s="633"/>
      <c r="O5" s="633"/>
      <c r="P5" s="633"/>
      <c r="Q5" s="633"/>
      <c r="R5" s="633"/>
    </row>
    <row r="6" spans="1:21" ht="15.75" x14ac:dyDescent="0.25">
      <c r="A6" s="633" t="s">
        <v>5</v>
      </c>
      <c r="B6" s="633"/>
      <c r="C6" s="633"/>
      <c r="D6" s="633"/>
      <c r="E6" s="633"/>
      <c r="F6" s="633"/>
      <c r="G6" s="633"/>
      <c r="H6" s="633"/>
      <c r="I6" s="633"/>
      <c r="J6" s="633"/>
      <c r="K6" s="633"/>
      <c r="L6" s="633"/>
      <c r="M6" s="633"/>
      <c r="N6" s="633"/>
      <c r="O6" s="633"/>
      <c r="P6" s="633"/>
      <c r="Q6" s="633"/>
      <c r="R6" s="633"/>
    </row>
    <row r="7" spans="1:21" x14ac:dyDescent="0.25">
      <c r="A7" s="323" t="s">
        <v>6</v>
      </c>
      <c r="B7" s="323" t="s">
        <v>7</v>
      </c>
      <c r="C7" s="323" t="s">
        <v>8</v>
      </c>
      <c r="D7" s="323" t="s">
        <v>9</v>
      </c>
      <c r="E7" s="323" t="s">
        <v>10</v>
      </c>
      <c r="F7" s="323" t="s">
        <v>11</v>
      </c>
      <c r="G7" s="323" t="s">
        <v>12</v>
      </c>
      <c r="H7" s="323" t="s">
        <v>13</v>
      </c>
      <c r="I7" s="323" t="s">
        <v>14</v>
      </c>
      <c r="J7" s="323" t="s">
        <v>15</v>
      </c>
      <c r="K7" s="323" t="s">
        <v>16</v>
      </c>
      <c r="L7" s="324" t="s">
        <v>17</v>
      </c>
      <c r="M7" s="324" t="s">
        <v>18</v>
      </c>
      <c r="N7" s="324" t="s">
        <v>19</v>
      </c>
      <c r="O7" s="324" t="s">
        <v>20</v>
      </c>
      <c r="P7" s="324" t="s">
        <v>21</v>
      </c>
      <c r="Q7" s="324" t="s">
        <v>22</v>
      </c>
      <c r="R7" s="323" t="s">
        <v>23</v>
      </c>
    </row>
    <row r="8" spans="1:21" x14ac:dyDescent="0.25">
      <c r="A8" s="321"/>
      <c r="B8" s="321"/>
      <c r="C8" s="321"/>
      <c r="D8" s="321"/>
      <c r="E8" s="322"/>
      <c r="F8" s="321"/>
      <c r="G8" s="321"/>
      <c r="H8" s="321"/>
      <c r="I8" s="321"/>
      <c r="J8" s="321"/>
      <c r="K8" s="321"/>
      <c r="L8" s="152"/>
      <c r="M8" s="319"/>
      <c r="N8" s="152"/>
      <c r="O8" s="152"/>
      <c r="P8" s="152"/>
      <c r="Q8" s="152"/>
      <c r="R8" s="321"/>
    </row>
    <row r="9" spans="1:21" x14ac:dyDescent="0.25">
      <c r="A9" s="84" t="s">
        <v>207</v>
      </c>
      <c r="B9" s="84" t="s">
        <v>208</v>
      </c>
      <c r="C9" s="84" t="s">
        <v>33</v>
      </c>
      <c r="D9" s="84" t="s">
        <v>628</v>
      </c>
      <c r="E9" s="85">
        <v>45657</v>
      </c>
      <c r="F9" s="84"/>
      <c r="G9" s="84" t="s">
        <v>928</v>
      </c>
      <c r="H9" s="84" t="s">
        <v>929</v>
      </c>
      <c r="I9" s="84"/>
      <c r="J9" s="84" t="s">
        <v>31</v>
      </c>
      <c r="K9" s="84" t="s">
        <v>930</v>
      </c>
      <c r="L9" s="66">
        <v>1200000000</v>
      </c>
      <c r="M9" s="325">
        <v>0</v>
      </c>
      <c r="N9" s="66">
        <v>1200000000</v>
      </c>
      <c r="O9" s="66">
        <v>1200000000</v>
      </c>
      <c r="P9" s="66">
        <v>2024000890</v>
      </c>
      <c r="Q9" s="66">
        <v>2024001376</v>
      </c>
      <c r="R9" s="84" t="s">
        <v>310</v>
      </c>
      <c r="S9" s="68"/>
      <c r="T9" s="68"/>
      <c r="U9" s="68"/>
    </row>
    <row r="10" spans="1:21" x14ac:dyDescent="0.25">
      <c r="A10" s="84" t="s">
        <v>207</v>
      </c>
      <c r="B10" s="84" t="s">
        <v>208</v>
      </c>
      <c r="C10" s="84" t="s">
        <v>33</v>
      </c>
      <c r="D10" s="84" t="s">
        <v>931</v>
      </c>
      <c r="E10" s="85">
        <v>45657</v>
      </c>
      <c r="F10" s="84"/>
      <c r="G10" s="84" t="s">
        <v>928</v>
      </c>
      <c r="H10" s="84" t="s">
        <v>929</v>
      </c>
      <c r="I10" s="84"/>
      <c r="J10" s="84" t="s">
        <v>31</v>
      </c>
      <c r="K10" s="84" t="s">
        <v>932</v>
      </c>
      <c r="L10" s="66">
        <v>824527536</v>
      </c>
      <c r="M10" s="325">
        <v>0</v>
      </c>
      <c r="N10" s="66">
        <v>824527536</v>
      </c>
      <c r="O10" s="66">
        <v>2024527536</v>
      </c>
      <c r="P10" s="66">
        <v>2024000905</v>
      </c>
      <c r="Q10" s="66">
        <v>2024001419</v>
      </c>
      <c r="R10" s="84" t="s">
        <v>601</v>
      </c>
      <c r="S10" s="68"/>
      <c r="T10" s="68"/>
      <c r="U10" s="68"/>
    </row>
    <row r="11" spans="1:21" x14ac:dyDescent="0.25">
      <c r="A11" s="84" t="s">
        <v>207</v>
      </c>
      <c r="B11" s="84" t="s">
        <v>208</v>
      </c>
      <c r="C11" s="84" t="s">
        <v>33</v>
      </c>
      <c r="D11" s="84" t="s">
        <v>931</v>
      </c>
      <c r="E11" s="85">
        <v>45657</v>
      </c>
      <c r="F11" s="84"/>
      <c r="G11" s="84" t="s">
        <v>928</v>
      </c>
      <c r="H11" s="84" t="s">
        <v>929</v>
      </c>
      <c r="I11" s="84"/>
      <c r="J11" s="84" t="s">
        <v>31</v>
      </c>
      <c r="K11" s="84" t="s">
        <v>932</v>
      </c>
      <c r="L11" s="66">
        <v>1141982619</v>
      </c>
      <c r="M11" s="325">
        <v>0</v>
      </c>
      <c r="N11" s="66">
        <v>1141982619</v>
      </c>
      <c r="O11" s="66">
        <v>3166510155</v>
      </c>
      <c r="P11" s="66">
        <v>2024000905</v>
      </c>
      <c r="Q11" s="66">
        <v>2024001419</v>
      </c>
      <c r="R11" s="84" t="s">
        <v>229</v>
      </c>
      <c r="S11" s="68"/>
      <c r="T11" s="68"/>
      <c r="U11" s="68"/>
    </row>
    <row r="12" spans="1:21" x14ac:dyDescent="0.25">
      <c r="A12" s="84" t="s">
        <v>207</v>
      </c>
      <c r="B12" s="84" t="s">
        <v>208</v>
      </c>
      <c r="C12" s="84" t="s">
        <v>33</v>
      </c>
      <c r="D12" s="84" t="s">
        <v>931</v>
      </c>
      <c r="E12" s="85">
        <v>45657</v>
      </c>
      <c r="F12" s="84"/>
      <c r="G12" s="84" t="s">
        <v>928</v>
      </c>
      <c r="H12" s="84" t="s">
        <v>929</v>
      </c>
      <c r="I12" s="84"/>
      <c r="J12" s="84" t="s">
        <v>31</v>
      </c>
      <c r="K12" s="84" t="s">
        <v>932</v>
      </c>
      <c r="L12" s="66">
        <v>33489845</v>
      </c>
      <c r="M12" s="325">
        <v>0</v>
      </c>
      <c r="N12" s="66">
        <v>33489845</v>
      </c>
      <c r="O12" s="66">
        <v>3200000000</v>
      </c>
      <c r="P12" s="66">
        <v>2024000905</v>
      </c>
      <c r="Q12" s="66">
        <v>2024001419</v>
      </c>
      <c r="R12" s="84" t="s">
        <v>277</v>
      </c>
      <c r="S12" s="68"/>
      <c r="T12" s="68"/>
      <c r="U12" s="68"/>
    </row>
    <row r="13" spans="1:21" x14ac:dyDescent="0.25">
      <c r="A13" s="321" t="s">
        <v>138</v>
      </c>
      <c r="B13" s="321" t="s">
        <v>139</v>
      </c>
      <c r="C13" s="321" t="s">
        <v>33</v>
      </c>
      <c r="D13" s="321" t="s">
        <v>628</v>
      </c>
      <c r="E13" s="322">
        <v>45657</v>
      </c>
      <c r="F13" s="321"/>
      <c r="G13" s="321" t="s">
        <v>928</v>
      </c>
      <c r="H13" s="321" t="s">
        <v>929</v>
      </c>
      <c r="I13" s="321"/>
      <c r="J13" s="321" t="s">
        <v>31</v>
      </c>
      <c r="K13" s="321" t="s">
        <v>930</v>
      </c>
      <c r="L13" s="319">
        <v>0</v>
      </c>
      <c r="M13" s="152">
        <v>1200000000</v>
      </c>
      <c r="N13" s="152">
        <v>1200000000</v>
      </c>
      <c r="O13" s="153">
        <v>1200000000</v>
      </c>
      <c r="P13" s="319">
        <v>0</v>
      </c>
      <c r="Q13" s="152">
        <v>0</v>
      </c>
      <c r="R13" s="321"/>
    </row>
    <row r="14" spans="1:21" x14ac:dyDescent="0.25">
      <c r="A14" s="321" t="s">
        <v>138</v>
      </c>
      <c r="B14" s="321" t="s">
        <v>139</v>
      </c>
      <c r="C14" s="321" t="s">
        <v>33</v>
      </c>
      <c r="D14" s="321" t="s">
        <v>842</v>
      </c>
      <c r="E14" s="322">
        <v>45657</v>
      </c>
      <c r="F14" s="321"/>
      <c r="G14" s="321" t="s">
        <v>928</v>
      </c>
      <c r="H14" s="321" t="s">
        <v>929</v>
      </c>
      <c r="I14" s="321"/>
      <c r="J14" s="321" t="s">
        <v>31</v>
      </c>
      <c r="K14" s="321" t="s">
        <v>933</v>
      </c>
      <c r="L14" s="319">
        <v>0</v>
      </c>
      <c r="M14" s="152">
        <v>100000000</v>
      </c>
      <c r="N14" s="152">
        <v>100000000</v>
      </c>
      <c r="O14" s="153">
        <v>1300000000</v>
      </c>
      <c r="P14" s="319">
        <v>0</v>
      </c>
      <c r="Q14" s="152">
        <v>0</v>
      </c>
      <c r="R14" s="321"/>
    </row>
    <row r="15" spans="1:21" x14ac:dyDescent="0.25">
      <c r="A15" s="321" t="s">
        <v>138</v>
      </c>
      <c r="B15" s="321" t="s">
        <v>139</v>
      </c>
      <c r="C15" s="321" t="s">
        <v>33</v>
      </c>
      <c r="D15" s="321" t="s">
        <v>931</v>
      </c>
      <c r="E15" s="322">
        <v>45657</v>
      </c>
      <c r="F15" s="321"/>
      <c r="G15" s="321" t="s">
        <v>928</v>
      </c>
      <c r="H15" s="321" t="s">
        <v>929</v>
      </c>
      <c r="I15" s="321"/>
      <c r="J15" s="321" t="s">
        <v>31</v>
      </c>
      <c r="K15" s="321" t="s">
        <v>932</v>
      </c>
      <c r="L15" s="319">
        <v>0</v>
      </c>
      <c r="M15" s="152">
        <v>2000000000</v>
      </c>
      <c r="N15" s="152">
        <v>2000000000</v>
      </c>
      <c r="O15" s="153">
        <v>3300000000</v>
      </c>
      <c r="P15" s="319">
        <v>0</v>
      </c>
      <c r="Q15" s="152">
        <v>0</v>
      </c>
      <c r="R15" s="321"/>
    </row>
    <row r="16" spans="1:21" x14ac:dyDescent="0.25">
      <c r="A16" s="265" t="s">
        <v>138</v>
      </c>
      <c r="B16" s="265" t="s">
        <v>139</v>
      </c>
      <c r="C16" s="265" t="s">
        <v>33</v>
      </c>
      <c r="D16" s="265" t="s">
        <v>934</v>
      </c>
      <c r="E16" s="266">
        <v>45657</v>
      </c>
      <c r="F16" s="265"/>
      <c r="G16" s="265" t="s">
        <v>928</v>
      </c>
      <c r="H16" s="265" t="s">
        <v>929</v>
      </c>
      <c r="I16" s="265"/>
      <c r="J16" s="265" t="s">
        <v>31</v>
      </c>
      <c r="K16" s="265" t="s">
        <v>935</v>
      </c>
      <c r="L16" s="185">
        <v>0</v>
      </c>
      <c r="M16" s="153">
        <v>100000000</v>
      </c>
      <c r="N16" s="153">
        <v>100000000</v>
      </c>
      <c r="O16" s="153">
        <v>3400000000</v>
      </c>
      <c r="P16" s="319">
        <v>0</v>
      </c>
      <c r="Q16" s="152">
        <v>0</v>
      </c>
      <c r="R16" s="321"/>
    </row>
    <row r="17" spans="1:19" x14ac:dyDescent="0.25">
      <c r="A17" s="321"/>
      <c r="B17" s="321"/>
      <c r="C17" s="321"/>
      <c r="D17" s="321"/>
      <c r="E17" s="322"/>
      <c r="F17" s="321"/>
      <c r="G17" s="321"/>
      <c r="H17" s="321"/>
      <c r="I17" s="321"/>
      <c r="J17" s="321"/>
      <c r="K17" s="321"/>
      <c r="L17" s="319"/>
      <c r="M17" s="152"/>
      <c r="N17" s="152"/>
      <c r="O17" s="153"/>
      <c r="P17" s="319"/>
      <c r="Q17" s="152">
        <v>0</v>
      </c>
      <c r="R17" s="321"/>
    </row>
    <row r="18" spans="1:19" x14ac:dyDescent="0.25">
      <c r="A18" s="321" t="s">
        <v>48</v>
      </c>
      <c r="B18" s="321" t="s">
        <v>49</v>
      </c>
      <c r="C18" s="321" t="s">
        <v>33</v>
      </c>
      <c r="D18" s="321" t="s">
        <v>842</v>
      </c>
      <c r="E18" s="322">
        <v>45657</v>
      </c>
      <c r="F18" s="321"/>
      <c r="G18" s="321" t="s">
        <v>928</v>
      </c>
      <c r="H18" s="321" t="s">
        <v>929</v>
      </c>
      <c r="I18" s="321"/>
      <c r="J18" s="321" t="s">
        <v>31</v>
      </c>
      <c r="K18" s="321" t="s">
        <v>933</v>
      </c>
      <c r="L18" s="152">
        <v>100000000</v>
      </c>
      <c r="M18" s="152">
        <v>0</v>
      </c>
      <c r="N18" s="152">
        <v>100000000</v>
      </c>
      <c r="O18" s="153">
        <v>100000000</v>
      </c>
      <c r="P18" s="152">
        <v>2024000892</v>
      </c>
      <c r="Q18" s="152">
        <v>2024001394</v>
      </c>
      <c r="R18" s="321" t="s">
        <v>111</v>
      </c>
    </row>
    <row r="19" spans="1:19" x14ac:dyDescent="0.25">
      <c r="A19" s="321" t="s">
        <v>48</v>
      </c>
      <c r="B19" s="321" t="s">
        <v>49</v>
      </c>
      <c r="C19" s="321" t="s">
        <v>33</v>
      </c>
      <c r="D19" s="321" t="s">
        <v>934</v>
      </c>
      <c r="E19" s="322">
        <v>45657</v>
      </c>
      <c r="F19" s="321"/>
      <c r="G19" s="321" t="s">
        <v>928</v>
      </c>
      <c r="H19" s="321" t="s">
        <v>929</v>
      </c>
      <c r="I19" s="321"/>
      <c r="J19" s="321" t="s">
        <v>31</v>
      </c>
      <c r="K19" s="321" t="s">
        <v>935</v>
      </c>
      <c r="L19" s="152">
        <v>100000000</v>
      </c>
      <c r="M19" s="152">
        <v>0</v>
      </c>
      <c r="N19" s="152">
        <v>100000000</v>
      </c>
      <c r="O19" s="153">
        <f t="shared" ref="O19:O23" si="0">SUM(O18+L19-M19)</f>
        <v>200000000</v>
      </c>
      <c r="P19" s="152">
        <v>2024000894</v>
      </c>
      <c r="Q19" s="152">
        <v>2024001457</v>
      </c>
      <c r="R19" s="321" t="s">
        <v>111</v>
      </c>
    </row>
    <row r="20" spans="1:19" x14ac:dyDescent="0.25">
      <c r="A20" s="321" t="s">
        <v>48</v>
      </c>
      <c r="B20" s="321" t="s">
        <v>208</v>
      </c>
      <c r="C20" s="321" t="s">
        <v>33</v>
      </c>
      <c r="D20" s="321" t="s">
        <v>628</v>
      </c>
      <c r="E20" s="322">
        <v>45657</v>
      </c>
      <c r="F20" s="321"/>
      <c r="G20" s="321" t="s">
        <v>928</v>
      </c>
      <c r="H20" s="321" t="s">
        <v>929</v>
      </c>
      <c r="I20" s="321"/>
      <c r="J20" s="321" t="s">
        <v>31</v>
      </c>
      <c r="K20" s="321" t="s">
        <v>930</v>
      </c>
      <c r="L20" s="152">
        <v>1200000000</v>
      </c>
      <c r="M20" s="319">
        <v>0</v>
      </c>
      <c r="N20" s="152">
        <v>1200000000</v>
      </c>
      <c r="O20" s="153">
        <f>SUM(O19+L20-M20)</f>
        <v>1400000000</v>
      </c>
      <c r="P20" s="152">
        <v>2024000890</v>
      </c>
      <c r="Q20" s="152">
        <v>2024001376</v>
      </c>
      <c r="R20" s="321" t="s">
        <v>310</v>
      </c>
      <c r="S20" s="320"/>
    </row>
    <row r="21" spans="1:19" x14ac:dyDescent="0.25">
      <c r="A21" s="321" t="s">
        <v>48</v>
      </c>
      <c r="B21" s="321" t="s">
        <v>208</v>
      </c>
      <c r="C21" s="321" t="s">
        <v>33</v>
      </c>
      <c r="D21" s="321" t="s">
        <v>931</v>
      </c>
      <c r="E21" s="322">
        <v>45657</v>
      </c>
      <c r="F21" s="321"/>
      <c r="G21" s="321" t="s">
        <v>928</v>
      </c>
      <c r="H21" s="321" t="s">
        <v>929</v>
      </c>
      <c r="I21" s="321"/>
      <c r="J21" s="321" t="s">
        <v>31</v>
      </c>
      <c r="K21" s="321" t="s">
        <v>932</v>
      </c>
      <c r="L21" s="152">
        <v>824527536</v>
      </c>
      <c r="M21" s="319">
        <v>0</v>
      </c>
      <c r="N21" s="152">
        <v>824527536</v>
      </c>
      <c r="O21" s="153">
        <f t="shared" si="0"/>
        <v>2224527536</v>
      </c>
      <c r="P21" s="152">
        <v>2024000905</v>
      </c>
      <c r="Q21" s="152">
        <v>2024001419</v>
      </c>
      <c r="R21" s="321" t="s">
        <v>601</v>
      </c>
      <c r="S21" s="320"/>
    </row>
    <row r="22" spans="1:19" x14ac:dyDescent="0.25">
      <c r="A22" s="321" t="s">
        <v>48</v>
      </c>
      <c r="B22" s="321" t="s">
        <v>208</v>
      </c>
      <c r="C22" s="321" t="s">
        <v>33</v>
      </c>
      <c r="D22" s="321" t="s">
        <v>931</v>
      </c>
      <c r="E22" s="322">
        <v>45657</v>
      </c>
      <c r="F22" s="321"/>
      <c r="G22" s="321" t="s">
        <v>928</v>
      </c>
      <c r="H22" s="321" t="s">
        <v>929</v>
      </c>
      <c r="I22" s="321"/>
      <c r="J22" s="321" t="s">
        <v>31</v>
      </c>
      <c r="K22" s="321" t="s">
        <v>932</v>
      </c>
      <c r="L22" s="152">
        <v>1141982619</v>
      </c>
      <c r="M22" s="319">
        <v>0</v>
      </c>
      <c r="N22" s="152">
        <v>1141982619</v>
      </c>
      <c r="O22" s="153">
        <f t="shared" si="0"/>
        <v>3366510155</v>
      </c>
      <c r="P22" s="152">
        <v>2024000905</v>
      </c>
      <c r="Q22" s="152">
        <v>2024001419</v>
      </c>
      <c r="R22" s="321" t="s">
        <v>229</v>
      </c>
      <c r="S22" s="320"/>
    </row>
    <row r="23" spans="1:19" x14ac:dyDescent="0.25">
      <c r="A23" s="265" t="s">
        <v>48</v>
      </c>
      <c r="B23" s="265" t="s">
        <v>49</v>
      </c>
      <c r="C23" s="265" t="s">
        <v>33</v>
      </c>
      <c r="D23" s="265" t="s">
        <v>931</v>
      </c>
      <c r="E23" s="266">
        <v>45657</v>
      </c>
      <c r="F23" s="265"/>
      <c r="G23" s="265" t="s">
        <v>928</v>
      </c>
      <c r="H23" s="265" t="s">
        <v>929</v>
      </c>
      <c r="I23" s="265"/>
      <c r="J23" s="265" t="s">
        <v>31</v>
      </c>
      <c r="K23" s="265" t="s">
        <v>932</v>
      </c>
      <c r="L23" s="153">
        <v>33489845</v>
      </c>
      <c r="M23" s="185">
        <v>0</v>
      </c>
      <c r="N23" s="153">
        <v>33489845</v>
      </c>
      <c r="O23" s="153">
        <f t="shared" si="0"/>
        <v>3400000000</v>
      </c>
      <c r="P23" s="152">
        <v>2024000905</v>
      </c>
      <c r="Q23" s="152">
        <v>2024001419</v>
      </c>
      <c r="R23" s="321" t="s">
        <v>277</v>
      </c>
      <c r="S23" s="320"/>
    </row>
    <row r="24" spans="1:19" x14ac:dyDescent="0.25">
      <c r="L24" s="25">
        <f>SUM(L18:L23)</f>
        <v>3400000000</v>
      </c>
    </row>
  </sheetData>
  <mergeCells count="6">
    <mergeCell ref="A5:R5"/>
    <mergeCell ref="A6:R6"/>
    <mergeCell ref="A1:R1"/>
    <mergeCell ref="A2:R2"/>
    <mergeCell ref="A3:R3"/>
    <mergeCell ref="A4:R4"/>
  </mergeCells>
  <pageMargins left="0.7" right="0.7" top="0.75" bottom="0.75" header="0.3" footer="0.3"/>
  <pageSetup orientation="portrait"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0"/>
  <sheetViews>
    <sheetView topLeftCell="A7" workbookViewId="0">
      <selection activeCell="O58" sqref="O58"/>
    </sheetView>
  </sheetViews>
  <sheetFormatPr baseColWidth="10" defaultRowHeight="15" x14ac:dyDescent="0.25"/>
  <cols>
    <col min="1" max="1" width="8.5703125" customWidth="1"/>
    <col min="2" max="2" width="17.28515625" customWidth="1"/>
    <col min="3" max="3" width="5.85546875" customWidth="1"/>
    <col min="4" max="4" width="10.140625" customWidth="1"/>
    <col min="5" max="5" width="9.140625" customWidth="1"/>
    <col min="6" max="6" width="1" customWidth="1"/>
    <col min="7" max="7" width="9.42578125" customWidth="1"/>
    <col min="8" max="8" width="16.28515625" customWidth="1"/>
    <col min="10" max="10" width="3.5703125" customWidth="1"/>
    <col min="11" max="11" width="18.7109375" customWidth="1"/>
    <col min="12" max="12" width="12.28515625" bestFit="1" customWidth="1"/>
    <col min="13" max="13" width="12.140625" bestFit="1" customWidth="1"/>
    <col min="14" max="17" width="12.28515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28" t="s">
        <v>6</v>
      </c>
      <c r="B10" s="328" t="s">
        <v>7</v>
      </c>
      <c r="C10" s="328" t="s">
        <v>8</v>
      </c>
      <c r="D10" s="328" t="s">
        <v>9</v>
      </c>
      <c r="E10" s="328" t="s">
        <v>10</v>
      </c>
      <c r="F10" s="328" t="s">
        <v>11</v>
      </c>
      <c r="G10" s="328" t="s">
        <v>12</v>
      </c>
      <c r="H10" s="328" t="s">
        <v>13</v>
      </c>
      <c r="I10" s="328" t="s">
        <v>14</v>
      </c>
      <c r="J10" s="328" t="s">
        <v>15</v>
      </c>
      <c r="K10" s="328" t="s">
        <v>16</v>
      </c>
      <c r="L10" s="329" t="s">
        <v>17</v>
      </c>
      <c r="M10" s="329" t="s">
        <v>18</v>
      </c>
      <c r="N10" s="329" t="s">
        <v>19</v>
      </c>
      <c r="O10" s="150" t="s">
        <v>20</v>
      </c>
      <c r="P10" s="329" t="s">
        <v>21</v>
      </c>
      <c r="Q10" s="329" t="s">
        <v>22</v>
      </c>
      <c r="R10" s="328" t="s">
        <v>23</v>
      </c>
    </row>
    <row r="11" spans="1:18" x14ac:dyDescent="0.25">
      <c r="A11" s="97" t="s">
        <v>207</v>
      </c>
      <c r="B11" s="97" t="s">
        <v>208</v>
      </c>
      <c r="C11" s="97" t="s">
        <v>33</v>
      </c>
      <c r="D11" s="97" t="s">
        <v>960</v>
      </c>
      <c r="E11" s="98">
        <v>45657</v>
      </c>
      <c r="F11" s="97"/>
      <c r="G11" s="97" t="s">
        <v>937</v>
      </c>
      <c r="H11" s="97" t="s">
        <v>938</v>
      </c>
      <c r="I11" s="97"/>
      <c r="J11" s="97" t="s">
        <v>31</v>
      </c>
      <c r="K11" s="97" t="s">
        <v>961</v>
      </c>
      <c r="L11" s="100">
        <v>2240000000</v>
      </c>
      <c r="M11" s="100">
        <v>0</v>
      </c>
      <c r="N11" s="100">
        <v>2240000000</v>
      </c>
      <c r="O11" s="100">
        <v>2240000000</v>
      </c>
      <c r="P11" s="100">
        <v>2024000895</v>
      </c>
      <c r="Q11" s="100">
        <v>2024001373</v>
      </c>
      <c r="R11" s="97" t="s">
        <v>135</v>
      </c>
    </row>
    <row r="12" spans="1:18" x14ac:dyDescent="0.25">
      <c r="A12" s="326" t="s">
        <v>138</v>
      </c>
      <c r="B12" s="326" t="s">
        <v>139</v>
      </c>
      <c r="C12" s="326" t="s">
        <v>33</v>
      </c>
      <c r="D12" s="326" t="s">
        <v>962</v>
      </c>
      <c r="E12" s="327">
        <v>45646</v>
      </c>
      <c r="F12" s="326"/>
      <c r="G12" s="326" t="s">
        <v>937</v>
      </c>
      <c r="H12" s="326" t="s">
        <v>938</v>
      </c>
      <c r="I12" s="326"/>
      <c r="J12" s="326" t="s">
        <v>31</v>
      </c>
      <c r="K12" s="326" t="s">
        <v>963</v>
      </c>
      <c r="L12" s="152">
        <v>0</v>
      </c>
      <c r="M12" s="152">
        <v>177000000</v>
      </c>
      <c r="N12" s="152">
        <v>177000000</v>
      </c>
      <c r="O12" s="153">
        <v>177000000</v>
      </c>
      <c r="P12" s="152">
        <v>0</v>
      </c>
      <c r="Q12" s="152">
        <v>0</v>
      </c>
      <c r="R12" s="326"/>
    </row>
    <row r="13" spans="1:18" x14ac:dyDescent="0.25">
      <c r="A13" s="326" t="s">
        <v>138</v>
      </c>
      <c r="B13" s="326" t="s">
        <v>139</v>
      </c>
      <c r="C13" s="326" t="s">
        <v>33</v>
      </c>
      <c r="D13" s="326" t="s">
        <v>964</v>
      </c>
      <c r="E13" s="327">
        <v>45646</v>
      </c>
      <c r="F13" s="326"/>
      <c r="G13" s="326" t="s">
        <v>937</v>
      </c>
      <c r="H13" s="326" t="s">
        <v>938</v>
      </c>
      <c r="I13" s="326"/>
      <c r="J13" s="326" t="s">
        <v>31</v>
      </c>
      <c r="K13" s="326" t="s">
        <v>965</v>
      </c>
      <c r="L13" s="152">
        <v>0</v>
      </c>
      <c r="M13" s="152">
        <v>125123000</v>
      </c>
      <c r="N13" s="152">
        <v>125123000</v>
      </c>
      <c r="O13" s="153">
        <v>302123000</v>
      </c>
      <c r="P13" s="152">
        <v>0</v>
      </c>
      <c r="Q13" s="152">
        <v>0</v>
      </c>
      <c r="R13" s="326"/>
    </row>
    <row r="14" spans="1:18" x14ac:dyDescent="0.25">
      <c r="A14" s="326" t="s">
        <v>138</v>
      </c>
      <c r="B14" s="326" t="s">
        <v>139</v>
      </c>
      <c r="C14" s="326" t="s">
        <v>33</v>
      </c>
      <c r="D14" s="326" t="s">
        <v>966</v>
      </c>
      <c r="E14" s="327">
        <v>45649</v>
      </c>
      <c r="F14" s="326"/>
      <c r="G14" s="326" t="s">
        <v>937</v>
      </c>
      <c r="H14" s="326" t="s">
        <v>938</v>
      </c>
      <c r="I14" s="326"/>
      <c r="J14" s="326" t="s">
        <v>31</v>
      </c>
      <c r="K14" s="326" t="s">
        <v>946</v>
      </c>
      <c r="L14" s="152">
        <v>0</v>
      </c>
      <c r="M14" s="152">
        <v>127323000</v>
      </c>
      <c r="N14" s="152">
        <v>127323000</v>
      </c>
      <c r="O14" s="153">
        <v>429446000</v>
      </c>
      <c r="P14" s="152">
        <v>0</v>
      </c>
      <c r="Q14" s="152">
        <v>0</v>
      </c>
      <c r="R14" s="326"/>
    </row>
    <row r="15" spans="1:18" x14ac:dyDescent="0.25">
      <c r="A15" s="326" t="s">
        <v>138</v>
      </c>
      <c r="B15" s="326" t="s">
        <v>139</v>
      </c>
      <c r="C15" s="326" t="s">
        <v>33</v>
      </c>
      <c r="D15" s="326" t="s">
        <v>967</v>
      </c>
      <c r="E15" s="327">
        <v>45649</v>
      </c>
      <c r="F15" s="326"/>
      <c r="G15" s="326" t="s">
        <v>937</v>
      </c>
      <c r="H15" s="326" t="s">
        <v>938</v>
      </c>
      <c r="I15" s="326"/>
      <c r="J15" s="326" t="s">
        <v>31</v>
      </c>
      <c r="K15" s="326" t="s">
        <v>950</v>
      </c>
      <c r="L15" s="152">
        <v>0</v>
      </c>
      <c r="M15" s="152">
        <v>281000000</v>
      </c>
      <c r="N15" s="152">
        <v>281000000</v>
      </c>
      <c r="O15" s="153">
        <v>710446000</v>
      </c>
      <c r="P15" s="152">
        <v>0</v>
      </c>
      <c r="Q15" s="152">
        <v>0</v>
      </c>
      <c r="R15" s="326"/>
    </row>
    <row r="16" spans="1:18" x14ac:dyDescent="0.25">
      <c r="A16" s="326" t="s">
        <v>138</v>
      </c>
      <c r="B16" s="326" t="s">
        <v>139</v>
      </c>
      <c r="C16" s="326" t="s">
        <v>33</v>
      </c>
      <c r="D16" s="326" t="s">
        <v>968</v>
      </c>
      <c r="E16" s="327">
        <v>45649</v>
      </c>
      <c r="F16" s="326"/>
      <c r="G16" s="326" t="s">
        <v>937</v>
      </c>
      <c r="H16" s="326" t="s">
        <v>938</v>
      </c>
      <c r="I16" s="326"/>
      <c r="J16" s="326" t="s">
        <v>31</v>
      </c>
      <c r="K16" s="326" t="s">
        <v>952</v>
      </c>
      <c r="L16" s="152">
        <v>0</v>
      </c>
      <c r="M16" s="152">
        <v>41908500</v>
      </c>
      <c r="N16" s="152">
        <v>41908500</v>
      </c>
      <c r="O16" s="153">
        <v>752354500</v>
      </c>
      <c r="P16" s="152">
        <v>0</v>
      </c>
      <c r="Q16" s="152">
        <v>0</v>
      </c>
      <c r="R16" s="326"/>
    </row>
    <row r="17" spans="1:18" x14ac:dyDescent="0.25">
      <c r="A17" s="326" t="s">
        <v>138</v>
      </c>
      <c r="B17" s="326" t="s">
        <v>139</v>
      </c>
      <c r="C17" s="326" t="s">
        <v>33</v>
      </c>
      <c r="D17" s="326" t="s">
        <v>969</v>
      </c>
      <c r="E17" s="327">
        <v>45649</v>
      </c>
      <c r="F17" s="326"/>
      <c r="G17" s="326" t="s">
        <v>937</v>
      </c>
      <c r="H17" s="326" t="s">
        <v>938</v>
      </c>
      <c r="I17" s="326"/>
      <c r="J17" s="326" t="s">
        <v>31</v>
      </c>
      <c r="K17" s="326" t="s">
        <v>970</v>
      </c>
      <c r="L17" s="152">
        <v>0</v>
      </c>
      <c r="M17" s="152">
        <v>100000000</v>
      </c>
      <c r="N17" s="152">
        <v>100000000</v>
      </c>
      <c r="O17" s="153">
        <v>852354500</v>
      </c>
      <c r="P17" s="152">
        <v>0</v>
      </c>
      <c r="Q17" s="152">
        <v>0</v>
      </c>
      <c r="R17" s="326"/>
    </row>
    <row r="18" spans="1:18" x14ac:dyDescent="0.25">
      <c r="A18" s="326" t="s">
        <v>138</v>
      </c>
      <c r="B18" s="326" t="s">
        <v>139</v>
      </c>
      <c r="C18" s="326" t="s">
        <v>33</v>
      </c>
      <c r="D18" s="326" t="s">
        <v>971</v>
      </c>
      <c r="E18" s="327">
        <v>45649</v>
      </c>
      <c r="F18" s="326"/>
      <c r="G18" s="326" t="s">
        <v>937</v>
      </c>
      <c r="H18" s="326" t="s">
        <v>938</v>
      </c>
      <c r="I18" s="326"/>
      <c r="J18" s="326" t="s">
        <v>31</v>
      </c>
      <c r="K18" s="326" t="s">
        <v>948</v>
      </c>
      <c r="L18" s="152">
        <v>0</v>
      </c>
      <c r="M18" s="152">
        <v>30000000</v>
      </c>
      <c r="N18" s="152">
        <v>30000000</v>
      </c>
      <c r="O18" s="153">
        <v>882354500</v>
      </c>
      <c r="P18" s="152">
        <v>0</v>
      </c>
      <c r="Q18" s="152">
        <v>0</v>
      </c>
      <c r="R18" s="326"/>
    </row>
    <row r="19" spans="1:18" x14ac:dyDescent="0.25">
      <c r="A19" s="326" t="s">
        <v>138</v>
      </c>
      <c r="B19" s="326" t="s">
        <v>139</v>
      </c>
      <c r="C19" s="326" t="s">
        <v>33</v>
      </c>
      <c r="D19" s="326" t="s">
        <v>972</v>
      </c>
      <c r="E19" s="327">
        <v>45649</v>
      </c>
      <c r="F19" s="326"/>
      <c r="G19" s="326" t="s">
        <v>937</v>
      </c>
      <c r="H19" s="326" t="s">
        <v>938</v>
      </c>
      <c r="I19" s="326"/>
      <c r="J19" s="326" t="s">
        <v>31</v>
      </c>
      <c r="K19" s="326" t="s">
        <v>956</v>
      </c>
      <c r="L19" s="152">
        <v>0</v>
      </c>
      <c r="M19" s="152">
        <v>30000000</v>
      </c>
      <c r="N19" s="152">
        <v>30000000</v>
      </c>
      <c r="O19" s="153">
        <v>912354500</v>
      </c>
      <c r="P19" s="152">
        <v>0</v>
      </c>
      <c r="Q19" s="152">
        <v>0</v>
      </c>
      <c r="R19" s="326"/>
    </row>
    <row r="20" spans="1:18" x14ac:dyDescent="0.25">
      <c r="A20" s="326" t="s">
        <v>138</v>
      </c>
      <c r="B20" s="326" t="s">
        <v>139</v>
      </c>
      <c r="C20" s="326" t="s">
        <v>33</v>
      </c>
      <c r="D20" s="326" t="s">
        <v>973</v>
      </c>
      <c r="E20" s="327">
        <v>45649</v>
      </c>
      <c r="F20" s="326"/>
      <c r="G20" s="326" t="s">
        <v>937</v>
      </c>
      <c r="H20" s="326" t="s">
        <v>938</v>
      </c>
      <c r="I20" s="326"/>
      <c r="J20" s="326" t="s">
        <v>31</v>
      </c>
      <c r="K20" s="326" t="s">
        <v>954</v>
      </c>
      <c r="L20" s="152">
        <v>0</v>
      </c>
      <c r="M20" s="152">
        <v>60000000</v>
      </c>
      <c r="N20" s="152">
        <v>60000000</v>
      </c>
      <c r="O20" s="153">
        <v>972354500</v>
      </c>
      <c r="P20" s="152">
        <v>0</v>
      </c>
      <c r="Q20" s="152">
        <v>0</v>
      </c>
      <c r="R20" s="326"/>
    </row>
    <row r="21" spans="1:18" x14ac:dyDescent="0.25">
      <c r="A21" s="326" t="s">
        <v>138</v>
      </c>
      <c r="B21" s="326" t="s">
        <v>139</v>
      </c>
      <c r="C21" s="326" t="s">
        <v>33</v>
      </c>
      <c r="D21" s="326" t="s">
        <v>974</v>
      </c>
      <c r="E21" s="327">
        <v>45650</v>
      </c>
      <c r="F21" s="326"/>
      <c r="G21" s="326" t="s">
        <v>937</v>
      </c>
      <c r="H21" s="326" t="s">
        <v>938</v>
      </c>
      <c r="I21" s="326"/>
      <c r="J21" s="326" t="s">
        <v>31</v>
      </c>
      <c r="K21" s="326" t="s">
        <v>957</v>
      </c>
      <c r="L21" s="152">
        <v>0</v>
      </c>
      <c r="M21" s="152">
        <v>52500000</v>
      </c>
      <c r="N21" s="152">
        <v>52500000</v>
      </c>
      <c r="O21" s="153">
        <v>1024854500</v>
      </c>
      <c r="P21" s="152">
        <v>0</v>
      </c>
      <c r="Q21" s="152">
        <v>0</v>
      </c>
      <c r="R21" s="326"/>
    </row>
    <row r="22" spans="1:18" x14ac:dyDescent="0.25">
      <c r="A22" s="326" t="s">
        <v>138</v>
      </c>
      <c r="B22" s="326" t="s">
        <v>139</v>
      </c>
      <c r="C22" s="326" t="s">
        <v>33</v>
      </c>
      <c r="D22" s="326" t="s">
        <v>975</v>
      </c>
      <c r="E22" s="327">
        <v>45650</v>
      </c>
      <c r="F22" s="326"/>
      <c r="G22" s="326" t="s">
        <v>937</v>
      </c>
      <c r="H22" s="326" t="s">
        <v>938</v>
      </c>
      <c r="I22" s="326"/>
      <c r="J22" s="326" t="s">
        <v>31</v>
      </c>
      <c r="K22" s="326" t="s">
        <v>976</v>
      </c>
      <c r="L22" s="152">
        <v>0</v>
      </c>
      <c r="M22" s="152">
        <v>110000000</v>
      </c>
      <c r="N22" s="152">
        <v>110000000</v>
      </c>
      <c r="O22" s="153">
        <v>1134854500</v>
      </c>
      <c r="P22" s="152">
        <v>0</v>
      </c>
      <c r="Q22" s="152">
        <v>0</v>
      </c>
      <c r="R22" s="326"/>
    </row>
    <row r="23" spans="1:18" x14ac:dyDescent="0.25">
      <c r="A23" s="326" t="s">
        <v>138</v>
      </c>
      <c r="B23" s="326" t="s">
        <v>139</v>
      </c>
      <c r="C23" s="326" t="s">
        <v>144</v>
      </c>
      <c r="D23" s="326" t="s">
        <v>945</v>
      </c>
      <c r="E23" s="327">
        <v>45652</v>
      </c>
      <c r="F23" s="326"/>
      <c r="G23" s="326" t="s">
        <v>937</v>
      </c>
      <c r="H23" s="326" t="s">
        <v>938</v>
      </c>
      <c r="I23" s="326"/>
      <c r="J23" s="326" t="s">
        <v>31</v>
      </c>
      <c r="K23" s="326" t="s">
        <v>946</v>
      </c>
      <c r="L23" s="152">
        <v>127323000</v>
      </c>
      <c r="M23" s="152">
        <v>0</v>
      </c>
      <c r="N23" s="152">
        <v>-127323000</v>
      </c>
      <c r="O23" s="153">
        <v>1007531500</v>
      </c>
      <c r="P23" s="152">
        <v>2024000658</v>
      </c>
      <c r="Q23" s="152">
        <v>2024001179</v>
      </c>
      <c r="R23" s="326" t="s">
        <v>132</v>
      </c>
    </row>
    <row r="24" spans="1:18" x14ac:dyDescent="0.25">
      <c r="A24" s="326" t="s">
        <v>138</v>
      </c>
      <c r="B24" s="326" t="s">
        <v>139</v>
      </c>
      <c r="C24" s="326" t="s">
        <v>144</v>
      </c>
      <c r="D24" s="326" t="s">
        <v>947</v>
      </c>
      <c r="E24" s="327">
        <v>45652</v>
      </c>
      <c r="F24" s="326"/>
      <c r="G24" s="326" t="s">
        <v>937</v>
      </c>
      <c r="H24" s="326" t="s">
        <v>938</v>
      </c>
      <c r="I24" s="326"/>
      <c r="J24" s="326" t="s">
        <v>31</v>
      </c>
      <c r="K24" s="326" t="s">
        <v>948</v>
      </c>
      <c r="L24" s="152">
        <v>30000000</v>
      </c>
      <c r="M24" s="152">
        <v>0</v>
      </c>
      <c r="N24" s="152">
        <v>-30000000</v>
      </c>
      <c r="O24" s="153">
        <v>977531500</v>
      </c>
      <c r="P24" s="152">
        <v>2024000441</v>
      </c>
      <c r="Q24" s="152">
        <v>2024001193</v>
      </c>
      <c r="R24" s="326" t="s">
        <v>132</v>
      </c>
    </row>
    <row r="25" spans="1:18" x14ac:dyDescent="0.25">
      <c r="A25" s="326" t="s">
        <v>138</v>
      </c>
      <c r="B25" s="326" t="s">
        <v>139</v>
      </c>
      <c r="C25" s="326" t="s">
        <v>144</v>
      </c>
      <c r="D25" s="326" t="s">
        <v>949</v>
      </c>
      <c r="E25" s="327">
        <v>45652</v>
      </c>
      <c r="F25" s="326"/>
      <c r="G25" s="326" t="s">
        <v>937</v>
      </c>
      <c r="H25" s="326" t="s">
        <v>938</v>
      </c>
      <c r="I25" s="326"/>
      <c r="J25" s="326" t="s">
        <v>31</v>
      </c>
      <c r="K25" s="326" t="s">
        <v>950</v>
      </c>
      <c r="L25" s="152">
        <v>281000000</v>
      </c>
      <c r="M25" s="152">
        <v>0</v>
      </c>
      <c r="N25" s="152">
        <v>-281000000</v>
      </c>
      <c r="O25" s="153">
        <v>696531500</v>
      </c>
      <c r="P25" s="152">
        <v>2024000659</v>
      </c>
      <c r="Q25" s="152">
        <v>2024001178</v>
      </c>
      <c r="R25" s="326" t="s">
        <v>132</v>
      </c>
    </row>
    <row r="26" spans="1:18" x14ac:dyDescent="0.25">
      <c r="A26" s="326" t="s">
        <v>138</v>
      </c>
      <c r="B26" s="326" t="s">
        <v>139</v>
      </c>
      <c r="C26" s="326" t="s">
        <v>144</v>
      </c>
      <c r="D26" s="326" t="s">
        <v>951</v>
      </c>
      <c r="E26" s="327">
        <v>45652</v>
      </c>
      <c r="F26" s="326"/>
      <c r="G26" s="326" t="s">
        <v>937</v>
      </c>
      <c r="H26" s="326" t="s">
        <v>938</v>
      </c>
      <c r="I26" s="326"/>
      <c r="J26" s="326" t="s">
        <v>31</v>
      </c>
      <c r="K26" s="326" t="s">
        <v>952</v>
      </c>
      <c r="L26" s="152">
        <v>41908500</v>
      </c>
      <c r="M26" s="152">
        <v>0</v>
      </c>
      <c r="N26" s="152">
        <v>-41908500</v>
      </c>
      <c r="O26" s="153">
        <v>654623000</v>
      </c>
      <c r="P26" s="152">
        <v>2024000441</v>
      </c>
      <c r="Q26" s="152">
        <v>2024001200</v>
      </c>
      <c r="R26" s="326" t="s">
        <v>132</v>
      </c>
    </row>
    <row r="27" spans="1:18" x14ac:dyDescent="0.25">
      <c r="A27" s="326" t="s">
        <v>138</v>
      </c>
      <c r="B27" s="326" t="s">
        <v>139</v>
      </c>
      <c r="C27" s="326" t="s">
        <v>144</v>
      </c>
      <c r="D27" s="326" t="s">
        <v>953</v>
      </c>
      <c r="E27" s="327">
        <v>45652</v>
      </c>
      <c r="F27" s="326"/>
      <c r="G27" s="326" t="s">
        <v>937</v>
      </c>
      <c r="H27" s="326" t="s">
        <v>938</v>
      </c>
      <c r="I27" s="326"/>
      <c r="J27" s="326" t="s">
        <v>31</v>
      </c>
      <c r="K27" s="326" t="s">
        <v>954</v>
      </c>
      <c r="L27" s="152">
        <v>60000000</v>
      </c>
      <c r="M27" s="152">
        <v>0</v>
      </c>
      <c r="N27" s="152">
        <v>-60000000</v>
      </c>
      <c r="O27" s="153">
        <v>594623000</v>
      </c>
      <c r="P27" s="152">
        <v>2024000441</v>
      </c>
      <c r="Q27" s="152">
        <v>2024001207</v>
      </c>
      <c r="R27" s="326" t="s">
        <v>132</v>
      </c>
    </row>
    <row r="28" spans="1:18" x14ac:dyDescent="0.25">
      <c r="A28" s="326" t="s">
        <v>138</v>
      </c>
      <c r="B28" s="326" t="s">
        <v>139</v>
      </c>
      <c r="C28" s="326" t="s">
        <v>144</v>
      </c>
      <c r="D28" s="326" t="s">
        <v>955</v>
      </c>
      <c r="E28" s="327">
        <v>45652</v>
      </c>
      <c r="F28" s="326"/>
      <c r="G28" s="326" t="s">
        <v>937</v>
      </c>
      <c r="H28" s="326" t="s">
        <v>938</v>
      </c>
      <c r="I28" s="326"/>
      <c r="J28" s="326" t="s">
        <v>31</v>
      </c>
      <c r="K28" s="326" t="s">
        <v>956</v>
      </c>
      <c r="L28" s="152">
        <v>30000000</v>
      </c>
      <c r="M28" s="152">
        <v>0</v>
      </c>
      <c r="N28" s="152">
        <v>-30000000</v>
      </c>
      <c r="O28" s="153">
        <v>564623000</v>
      </c>
      <c r="P28" s="152">
        <v>2024000441</v>
      </c>
      <c r="Q28" s="152">
        <v>2024001194</v>
      </c>
      <c r="R28" s="326" t="s">
        <v>132</v>
      </c>
    </row>
    <row r="29" spans="1:18" x14ac:dyDescent="0.25">
      <c r="A29" s="326" t="s">
        <v>138</v>
      </c>
      <c r="B29" s="326" t="s">
        <v>139</v>
      </c>
      <c r="C29" s="326" t="s">
        <v>144</v>
      </c>
      <c r="D29" s="326" t="s">
        <v>682</v>
      </c>
      <c r="E29" s="327">
        <v>45652</v>
      </c>
      <c r="F29" s="326"/>
      <c r="G29" s="326" t="s">
        <v>937</v>
      </c>
      <c r="H29" s="326" t="s">
        <v>938</v>
      </c>
      <c r="I29" s="326"/>
      <c r="J29" s="326" t="s">
        <v>31</v>
      </c>
      <c r="K29" s="326" t="s">
        <v>957</v>
      </c>
      <c r="L29" s="152">
        <v>52500000</v>
      </c>
      <c r="M29" s="152">
        <v>0</v>
      </c>
      <c r="N29" s="152">
        <v>-52500000</v>
      </c>
      <c r="O29" s="153">
        <v>512123000</v>
      </c>
      <c r="P29" s="152">
        <v>2024000438</v>
      </c>
      <c r="Q29" s="152">
        <v>2024001197</v>
      </c>
      <c r="R29" s="326" t="s">
        <v>402</v>
      </c>
    </row>
    <row r="30" spans="1:18" x14ac:dyDescent="0.25">
      <c r="A30" s="326" t="s">
        <v>138</v>
      </c>
      <c r="B30" s="326" t="s">
        <v>139</v>
      </c>
      <c r="C30" s="326" t="s">
        <v>144</v>
      </c>
      <c r="D30" s="326" t="s">
        <v>936</v>
      </c>
      <c r="E30" s="327">
        <v>45654</v>
      </c>
      <c r="F30" s="326"/>
      <c r="G30" s="326" t="s">
        <v>937</v>
      </c>
      <c r="H30" s="326" t="s">
        <v>938</v>
      </c>
      <c r="I30" s="326"/>
      <c r="J30" s="326" t="s">
        <v>31</v>
      </c>
      <c r="K30" s="326" t="s">
        <v>939</v>
      </c>
      <c r="L30" s="152">
        <v>110000000</v>
      </c>
      <c r="M30" s="152">
        <v>0</v>
      </c>
      <c r="N30" s="152">
        <v>-110000000</v>
      </c>
      <c r="O30" s="153">
        <v>402123000</v>
      </c>
      <c r="P30" s="152">
        <v>2024000713</v>
      </c>
      <c r="Q30" s="152">
        <v>2024001105</v>
      </c>
      <c r="R30" s="326" t="s">
        <v>111</v>
      </c>
    </row>
    <row r="31" spans="1:18" x14ac:dyDescent="0.25">
      <c r="A31" s="326" t="s">
        <v>138</v>
      </c>
      <c r="B31" s="326" t="s">
        <v>139</v>
      </c>
      <c r="C31" s="326" t="s">
        <v>144</v>
      </c>
      <c r="D31" s="326" t="s">
        <v>940</v>
      </c>
      <c r="E31" s="327">
        <v>45654</v>
      </c>
      <c r="F31" s="326"/>
      <c r="G31" s="326" t="s">
        <v>937</v>
      </c>
      <c r="H31" s="326" t="s">
        <v>938</v>
      </c>
      <c r="I31" s="326"/>
      <c r="J31" s="326" t="s">
        <v>31</v>
      </c>
      <c r="K31" s="326" t="s">
        <v>941</v>
      </c>
      <c r="L31" s="152">
        <v>100000000</v>
      </c>
      <c r="M31" s="152">
        <v>0</v>
      </c>
      <c r="N31" s="152">
        <v>-100000000</v>
      </c>
      <c r="O31" s="153">
        <v>302123000</v>
      </c>
      <c r="P31" s="152">
        <v>2024000714</v>
      </c>
      <c r="Q31" s="152">
        <v>2024001148</v>
      </c>
      <c r="R31" s="326" t="s">
        <v>111</v>
      </c>
    </row>
    <row r="32" spans="1:18" x14ac:dyDescent="0.25">
      <c r="A32" s="326" t="s">
        <v>138</v>
      </c>
      <c r="B32" s="326" t="s">
        <v>139</v>
      </c>
      <c r="C32" s="326" t="s">
        <v>144</v>
      </c>
      <c r="D32" s="326" t="s">
        <v>942</v>
      </c>
      <c r="E32" s="327">
        <v>45654</v>
      </c>
      <c r="F32" s="326"/>
      <c r="G32" s="326" t="s">
        <v>937</v>
      </c>
      <c r="H32" s="326" t="s">
        <v>938</v>
      </c>
      <c r="I32" s="326"/>
      <c r="J32" s="326" t="s">
        <v>31</v>
      </c>
      <c r="K32" s="326" t="s">
        <v>943</v>
      </c>
      <c r="L32" s="152">
        <v>125123000</v>
      </c>
      <c r="M32" s="152">
        <v>0</v>
      </c>
      <c r="N32" s="152">
        <v>-125123000</v>
      </c>
      <c r="O32" s="153">
        <v>177000000</v>
      </c>
      <c r="P32" s="152">
        <v>2024000613</v>
      </c>
      <c r="Q32" s="152">
        <v>2024001021</v>
      </c>
      <c r="R32" s="326" t="s">
        <v>152</v>
      </c>
    </row>
    <row r="33" spans="1:18" x14ac:dyDescent="0.25">
      <c r="A33" s="326" t="s">
        <v>138</v>
      </c>
      <c r="B33" s="326" t="s">
        <v>139</v>
      </c>
      <c r="C33" s="326" t="s">
        <v>144</v>
      </c>
      <c r="D33" s="326" t="s">
        <v>683</v>
      </c>
      <c r="E33" s="327">
        <v>45654</v>
      </c>
      <c r="F33" s="326"/>
      <c r="G33" s="326" t="s">
        <v>937</v>
      </c>
      <c r="H33" s="326" t="s">
        <v>938</v>
      </c>
      <c r="I33" s="326"/>
      <c r="J33" s="326" t="s">
        <v>31</v>
      </c>
      <c r="K33" s="326" t="s">
        <v>944</v>
      </c>
      <c r="L33" s="152">
        <v>177000000</v>
      </c>
      <c r="M33" s="152">
        <v>0</v>
      </c>
      <c r="N33" s="152">
        <v>-177000000</v>
      </c>
      <c r="O33" s="153">
        <v>0</v>
      </c>
      <c r="P33" s="152">
        <v>2024000712</v>
      </c>
      <c r="Q33" s="152">
        <v>2024001104</v>
      </c>
      <c r="R33" s="326" t="s">
        <v>111</v>
      </c>
    </row>
    <row r="34" spans="1:18" x14ac:dyDescent="0.25">
      <c r="A34" s="326" t="s">
        <v>138</v>
      </c>
      <c r="B34" s="326" t="s">
        <v>139</v>
      </c>
      <c r="C34" s="326" t="s">
        <v>33</v>
      </c>
      <c r="D34" s="326" t="s">
        <v>977</v>
      </c>
      <c r="E34" s="327">
        <v>45656</v>
      </c>
      <c r="F34" s="326"/>
      <c r="G34" s="326" t="s">
        <v>937</v>
      </c>
      <c r="H34" s="326" t="s">
        <v>938</v>
      </c>
      <c r="I34" s="326"/>
      <c r="J34" s="326" t="s">
        <v>31</v>
      </c>
      <c r="K34" s="326" t="s">
        <v>978</v>
      </c>
      <c r="L34" s="152">
        <v>0</v>
      </c>
      <c r="M34" s="152">
        <v>30000000</v>
      </c>
      <c r="N34" s="152">
        <v>30000000</v>
      </c>
      <c r="O34" s="153">
        <v>30000000</v>
      </c>
      <c r="P34" s="152">
        <v>0</v>
      </c>
      <c r="Q34" s="152">
        <v>0</v>
      </c>
      <c r="R34" s="326"/>
    </row>
    <row r="35" spans="1:18" x14ac:dyDescent="0.25">
      <c r="A35" s="326" t="s">
        <v>138</v>
      </c>
      <c r="B35" s="326" t="s">
        <v>139</v>
      </c>
      <c r="C35" s="326" t="s">
        <v>33</v>
      </c>
      <c r="D35" s="326" t="s">
        <v>960</v>
      </c>
      <c r="E35" s="327">
        <v>45657</v>
      </c>
      <c r="F35" s="326"/>
      <c r="G35" s="326" t="s">
        <v>937</v>
      </c>
      <c r="H35" s="326" t="s">
        <v>938</v>
      </c>
      <c r="I35" s="326"/>
      <c r="J35" s="326" t="s">
        <v>31</v>
      </c>
      <c r="K35" s="331" t="s">
        <v>961</v>
      </c>
      <c r="L35" s="152">
        <v>0</v>
      </c>
      <c r="M35" s="152">
        <v>2240000000</v>
      </c>
      <c r="N35" s="152">
        <v>2240000000</v>
      </c>
      <c r="O35" s="153">
        <v>2270000000</v>
      </c>
      <c r="P35" s="152">
        <v>0</v>
      </c>
      <c r="Q35" s="152">
        <v>0</v>
      </c>
      <c r="R35" s="326"/>
    </row>
    <row r="36" spans="1:18" x14ac:dyDescent="0.25">
      <c r="A36" s="326" t="s">
        <v>138</v>
      </c>
      <c r="B36" s="326" t="s">
        <v>139</v>
      </c>
      <c r="C36" s="326" t="s">
        <v>33</v>
      </c>
      <c r="D36" s="326" t="s">
        <v>709</v>
      </c>
      <c r="E36" s="327">
        <v>45657</v>
      </c>
      <c r="F36" s="326"/>
      <c r="G36" s="326" t="s">
        <v>937</v>
      </c>
      <c r="H36" s="326" t="s">
        <v>938</v>
      </c>
      <c r="I36" s="326"/>
      <c r="J36" s="326" t="s">
        <v>31</v>
      </c>
      <c r="K36" s="326" t="s">
        <v>979</v>
      </c>
      <c r="L36" s="152">
        <v>0</v>
      </c>
      <c r="M36" s="152">
        <v>100000000</v>
      </c>
      <c r="N36" s="152">
        <v>100000000</v>
      </c>
      <c r="O36" s="153">
        <v>2370000000</v>
      </c>
      <c r="P36" s="152">
        <v>0</v>
      </c>
      <c r="Q36" s="152">
        <v>0</v>
      </c>
      <c r="R36" s="326"/>
    </row>
    <row r="37" spans="1:18" x14ac:dyDescent="0.25">
      <c r="A37" s="326" t="s">
        <v>138</v>
      </c>
      <c r="B37" s="326" t="s">
        <v>139</v>
      </c>
      <c r="C37" s="326" t="s">
        <v>33</v>
      </c>
      <c r="D37" s="326" t="s">
        <v>980</v>
      </c>
      <c r="E37" s="327">
        <v>45657</v>
      </c>
      <c r="F37" s="326"/>
      <c r="G37" s="326" t="s">
        <v>937</v>
      </c>
      <c r="H37" s="326" t="s">
        <v>938</v>
      </c>
      <c r="I37" s="326"/>
      <c r="J37" s="326" t="s">
        <v>31</v>
      </c>
      <c r="K37" s="326" t="s">
        <v>981</v>
      </c>
      <c r="L37" s="152">
        <v>0</v>
      </c>
      <c r="M37" s="152">
        <v>1165000000</v>
      </c>
      <c r="N37" s="152">
        <v>1165000000</v>
      </c>
      <c r="O37" s="153">
        <v>3535000000</v>
      </c>
      <c r="P37" s="152">
        <v>0</v>
      </c>
      <c r="Q37" s="152">
        <v>0</v>
      </c>
      <c r="R37" s="326"/>
    </row>
    <row r="38" spans="1:18" x14ac:dyDescent="0.25">
      <c r="A38" s="265" t="s">
        <v>138</v>
      </c>
      <c r="B38" s="265" t="s">
        <v>139</v>
      </c>
      <c r="C38" s="265" t="s">
        <v>144</v>
      </c>
      <c r="D38" s="265" t="s">
        <v>958</v>
      </c>
      <c r="E38" s="266">
        <v>45657</v>
      </c>
      <c r="F38" s="265"/>
      <c r="G38" s="265" t="s">
        <v>937</v>
      </c>
      <c r="H38" s="265" t="s">
        <v>938</v>
      </c>
      <c r="I38" s="265"/>
      <c r="J38" s="265" t="s">
        <v>31</v>
      </c>
      <c r="K38" s="265" t="s">
        <v>959</v>
      </c>
      <c r="L38" s="153">
        <v>30000000</v>
      </c>
      <c r="M38" s="153">
        <v>0</v>
      </c>
      <c r="N38" s="153">
        <v>-30000000</v>
      </c>
      <c r="O38" s="153">
        <v>3505000000</v>
      </c>
      <c r="P38" s="152">
        <v>2024000441</v>
      </c>
      <c r="Q38" s="152">
        <v>2024001305</v>
      </c>
      <c r="R38" s="326" t="s">
        <v>132</v>
      </c>
    </row>
    <row r="39" spans="1:18" x14ac:dyDescent="0.25">
      <c r="A39" s="265" t="s">
        <v>182</v>
      </c>
      <c r="B39" s="265" t="s">
        <v>183</v>
      </c>
      <c r="C39" s="265" t="s">
        <v>184</v>
      </c>
      <c r="D39" s="265" t="s">
        <v>653</v>
      </c>
      <c r="E39" s="266">
        <v>45626</v>
      </c>
      <c r="F39" s="265"/>
      <c r="G39" s="265" t="s">
        <v>937</v>
      </c>
      <c r="H39" s="265" t="s">
        <v>938</v>
      </c>
      <c r="I39" s="265"/>
      <c r="J39" s="265" t="s">
        <v>31</v>
      </c>
      <c r="K39" s="265" t="s">
        <v>186</v>
      </c>
      <c r="L39" s="153">
        <v>0</v>
      </c>
      <c r="M39" s="153">
        <v>309493212</v>
      </c>
      <c r="N39" s="153">
        <v>309493212</v>
      </c>
      <c r="O39" s="153">
        <v>309493212</v>
      </c>
      <c r="P39" s="152">
        <v>0</v>
      </c>
      <c r="Q39" s="152">
        <v>0</v>
      </c>
      <c r="R39" s="326"/>
    </row>
    <row r="40" spans="1:18" x14ac:dyDescent="0.25">
      <c r="A40" s="326" t="s">
        <v>48</v>
      </c>
      <c r="B40" s="326" t="s">
        <v>49</v>
      </c>
      <c r="C40" s="326" t="s">
        <v>33</v>
      </c>
      <c r="D40" s="326" t="s">
        <v>962</v>
      </c>
      <c r="E40" s="327">
        <v>45646</v>
      </c>
      <c r="F40" s="326"/>
      <c r="G40" s="326" t="s">
        <v>937</v>
      </c>
      <c r="H40" s="326" t="s">
        <v>938</v>
      </c>
      <c r="I40" s="326"/>
      <c r="J40" s="326" t="s">
        <v>31</v>
      </c>
      <c r="K40" s="326" t="s">
        <v>963</v>
      </c>
      <c r="L40" s="152">
        <v>177000000</v>
      </c>
      <c r="M40" s="152">
        <v>0</v>
      </c>
      <c r="N40" s="152">
        <v>177000000</v>
      </c>
      <c r="O40" s="153">
        <v>177000000</v>
      </c>
      <c r="P40" s="152">
        <v>2024000712</v>
      </c>
      <c r="Q40" s="152">
        <v>2024001104</v>
      </c>
      <c r="R40" s="326" t="s">
        <v>111</v>
      </c>
    </row>
    <row r="41" spans="1:18" x14ac:dyDescent="0.25">
      <c r="A41" s="326" t="s">
        <v>48</v>
      </c>
      <c r="B41" s="326" t="s">
        <v>49</v>
      </c>
      <c r="C41" s="326" t="s">
        <v>33</v>
      </c>
      <c r="D41" s="326" t="s">
        <v>964</v>
      </c>
      <c r="E41" s="327">
        <v>45646</v>
      </c>
      <c r="F41" s="326"/>
      <c r="G41" s="326" t="s">
        <v>937</v>
      </c>
      <c r="H41" s="326" t="s">
        <v>938</v>
      </c>
      <c r="I41" s="326"/>
      <c r="J41" s="326" t="s">
        <v>31</v>
      </c>
      <c r="K41" s="326" t="s">
        <v>965</v>
      </c>
      <c r="L41" s="152">
        <v>125123000</v>
      </c>
      <c r="M41" s="152">
        <v>0</v>
      </c>
      <c r="N41" s="152">
        <v>125123000</v>
      </c>
      <c r="O41" s="153">
        <v>302123000</v>
      </c>
      <c r="P41" s="152">
        <v>2024000613</v>
      </c>
      <c r="Q41" s="152">
        <v>2024001021</v>
      </c>
      <c r="R41" s="326" t="s">
        <v>152</v>
      </c>
    </row>
    <row r="42" spans="1:18" x14ac:dyDescent="0.25">
      <c r="A42" s="326" t="s">
        <v>48</v>
      </c>
      <c r="B42" s="326" t="s">
        <v>49</v>
      </c>
      <c r="C42" s="326" t="s">
        <v>33</v>
      </c>
      <c r="D42" s="326" t="s">
        <v>966</v>
      </c>
      <c r="E42" s="327">
        <v>45649</v>
      </c>
      <c r="F42" s="326"/>
      <c r="G42" s="326" t="s">
        <v>937</v>
      </c>
      <c r="H42" s="326" t="s">
        <v>938</v>
      </c>
      <c r="I42" s="326"/>
      <c r="J42" s="326" t="s">
        <v>31</v>
      </c>
      <c r="K42" s="326" t="s">
        <v>946</v>
      </c>
      <c r="L42" s="152">
        <v>127323000</v>
      </c>
      <c r="M42" s="152">
        <v>0</v>
      </c>
      <c r="N42" s="152">
        <v>127323000</v>
      </c>
      <c r="O42" s="153">
        <v>429446000</v>
      </c>
      <c r="P42" s="152">
        <v>2024000658</v>
      </c>
      <c r="Q42" s="152">
        <v>2024001179</v>
      </c>
      <c r="R42" s="326" t="s">
        <v>132</v>
      </c>
    </row>
    <row r="43" spans="1:18" x14ac:dyDescent="0.25">
      <c r="A43" s="326" t="s">
        <v>48</v>
      </c>
      <c r="B43" s="326" t="s">
        <v>49</v>
      </c>
      <c r="C43" s="326" t="s">
        <v>33</v>
      </c>
      <c r="D43" s="326" t="s">
        <v>967</v>
      </c>
      <c r="E43" s="327">
        <v>45649</v>
      </c>
      <c r="F43" s="326"/>
      <c r="G43" s="326" t="s">
        <v>937</v>
      </c>
      <c r="H43" s="326" t="s">
        <v>938</v>
      </c>
      <c r="I43" s="326"/>
      <c r="J43" s="326" t="s">
        <v>31</v>
      </c>
      <c r="K43" s="326" t="s">
        <v>950</v>
      </c>
      <c r="L43" s="152">
        <v>281000000</v>
      </c>
      <c r="M43" s="152">
        <v>0</v>
      </c>
      <c r="N43" s="152">
        <v>281000000</v>
      </c>
      <c r="O43" s="153">
        <v>710446000</v>
      </c>
      <c r="P43" s="152">
        <v>2024000659</v>
      </c>
      <c r="Q43" s="152">
        <v>2024001178</v>
      </c>
      <c r="R43" s="326" t="s">
        <v>132</v>
      </c>
    </row>
    <row r="44" spans="1:18" x14ac:dyDescent="0.25">
      <c r="A44" s="326" t="s">
        <v>48</v>
      </c>
      <c r="B44" s="326" t="s">
        <v>49</v>
      </c>
      <c r="C44" s="326" t="s">
        <v>33</v>
      </c>
      <c r="D44" s="326" t="s">
        <v>968</v>
      </c>
      <c r="E44" s="327">
        <v>45649</v>
      </c>
      <c r="F44" s="326"/>
      <c r="G44" s="326" t="s">
        <v>937</v>
      </c>
      <c r="H44" s="326" t="s">
        <v>938</v>
      </c>
      <c r="I44" s="326"/>
      <c r="J44" s="326" t="s">
        <v>31</v>
      </c>
      <c r="K44" s="326" t="s">
        <v>952</v>
      </c>
      <c r="L44" s="152">
        <v>41908500</v>
      </c>
      <c r="M44" s="152">
        <v>0</v>
      </c>
      <c r="N44" s="152">
        <v>41908500</v>
      </c>
      <c r="O44" s="153">
        <v>752354500</v>
      </c>
      <c r="P44" s="152">
        <v>2024000441</v>
      </c>
      <c r="Q44" s="152">
        <v>2024001200</v>
      </c>
      <c r="R44" s="326" t="s">
        <v>132</v>
      </c>
    </row>
    <row r="45" spans="1:18" x14ac:dyDescent="0.25">
      <c r="A45" s="326" t="s">
        <v>48</v>
      </c>
      <c r="B45" s="326" t="s">
        <v>49</v>
      </c>
      <c r="C45" s="326" t="s">
        <v>33</v>
      </c>
      <c r="D45" s="326" t="s">
        <v>969</v>
      </c>
      <c r="E45" s="327">
        <v>45649</v>
      </c>
      <c r="F45" s="326"/>
      <c r="G45" s="326" t="s">
        <v>937</v>
      </c>
      <c r="H45" s="326" t="s">
        <v>938</v>
      </c>
      <c r="I45" s="326"/>
      <c r="J45" s="326" t="s">
        <v>31</v>
      </c>
      <c r="K45" s="326" t="s">
        <v>970</v>
      </c>
      <c r="L45" s="152">
        <v>100000000</v>
      </c>
      <c r="M45" s="152">
        <v>0</v>
      </c>
      <c r="N45" s="152">
        <v>100000000</v>
      </c>
      <c r="O45" s="153">
        <v>852354500</v>
      </c>
      <c r="P45" s="152">
        <v>2024000714</v>
      </c>
      <c r="Q45" s="152">
        <v>2024001148</v>
      </c>
      <c r="R45" s="326" t="s">
        <v>111</v>
      </c>
    </row>
    <row r="46" spans="1:18" x14ac:dyDescent="0.25">
      <c r="A46" s="326" t="s">
        <v>48</v>
      </c>
      <c r="B46" s="326" t="s">
        <v>49</v>
      </c>
      <c r="C46" s="326" t="s">
        <v>33</v>
      </c>
      <c r="D46" s="326" t="s">
        <v>971</v>
      </c>
      <c r="E46" s="327">
        <v>45649</v>
      </c>
      <c r="F46" s="326"/>
      <c r="G46" s="326" t="s">
        <v>937</v>
      </c>
      <c r="H46" s="326" t="s">
        <v>938</v>
      </c>
      <c r="I46" s="326"/>
      <c r="J46" s="326" t="s">
        <v>31</v>
      </c>
      <c r="K46" s="326" t="s">
        <v>948</v>
      </c>
      <c r="L46" s="152">
        <v>30000000</v>
      </c>
      <c r="M46" s="152">
        <v>0</v>
      </c>
      <c r="N46" s="152">
        <v>30000000</v>
      </c>
      <c r="O46" s="153">
        <v>882354500</v>
      </c>
      <c r="P46" s="152">
        <v>2024000441</v>
      </c>
      <c r="Q46" s="152">
        <v>2024001193</v>
      </c>
      <c r="R46" s="326" t="s">
        <v>132</v>
      </c>
    </row>
    <row r="47" spans="1:18" x14ac:dyDescent="0.25">
      <c r="A47" s="326" t="s">
        <v>48</v>
      </c>
      <c r="B47" s="326" t="s">
        <v>49</v>
      </c>
      <c r="C47" s="326" t="s">
        <v>33</v>
      </c>
      <c r="D47" s="326" t="s">
        <v>972</v>
      </c>
      <c r="E47" s="327">
        <v>45649</v>
      </c>
      <c r="F47" s="326"/>
      <c r="G47" s="326" t="s">
        <v>937</v>
      </c>
      <c r="H47" s="326" t="s">
        <v>938</v>
      </c>
      <c r="I47" s="326"/>
      <c r="J47" s="326" t="s">
        <v>31</v>
      </c>
      <c r="K47" s="326" t="s">
        <v>956</v>
      </c>
      <c r="L47" s="152">
        <v>30000000</v>
      </c>
      <c r="M47" s="152">
        <v>0</v>
      </c>
      <c r="N47" s="152">
        <v>30000000</v>
      </c>
      <c r="O47" s="153">
        <v>912354500</v>
      </c>
      <c r="P47" s="152">
        <v>2024000441</v>
      </c>
      <c r="Q47" s="152">
        <v>2024001194</v>
      </c>
      <c r="R47" s="326" t="s">
        <v>132</v>
      </c>
    </row>
    <row r="48" spans="1:18" x14ac:dyDescent="0.25">
      <c r="A48" s="326" t="s">
        <v>48</v>
      </c>
      <c r="B48" s="326" t="s">
        <v>49</v>
      </c>
      <c r="C48" s="326" t="s">
        <v>33</v>
      </c>
      <c r="D48" s="326" t="s">
        <v>973</v>
      </c>
      <c r="E48" s="327">
        <v>45649</v>
      </c>
      <c r="F48" s="326"/>
      <c r="G48" s="326" t="s">
        <v>937</v>
      </c>
      <c r="H48" s="326" t="s">
        <v>938</v>
      </c>
      <c r="I48" s="326"/>
      <c r="J48" s="326" t="s">
        <v>31</v>
      </c>
      <c r="K48" s="326" t="s">
        <v>954</v>
      </c>
      <c r="L48" s="152">
        <v>60000000</v>
      </c>
      <c r="M48" s="152">
        <v>0</v>
      </c>
      <c r="N48" s="152">
        <v>60000000</v>
      </c>
      <c r="O48" s="153">
        <v>972354500</v>
      </c>
      <c r="P48" s="152">
        <v>2024000441</v>
      </c>
      <c r="Q48" s="152">
        <v>2024001207</v>
      </c>
      <c r="R48" s="326" t="s">
        <v>132</v>
      </c>
    </row>
    <row r="49" spans="1:20" x14ac:dyDescent="0.25">
      <c r="A49" s="326" t="s">
        <v>48</v>
      </c>
      <c r="B49" s="326" t="s">
        <v>49</v>
      </c>
      <c r="C49" s="326" t="s">
        <v>33</v>
      </c>
      <c r="D49" s="326" t="s">
        <v>974</v>
      </c>
      <c r="E49" s="327">
        <v>45650</v>
      </c>
      <c r="F49" s="326"/>
      <c r="G49" s="326" t="s">
        <v>937</v>
      </c>
      <c r="H49" s="326" t="s">
        <v>938</v>
      </c>
      <c r="I49" s="326"/>
      <c r="J49" s="326" t="s">
        <v>31</v>
      </c>
      <c r="K49" s="326" t="s">
        <v>957</v>
      </c>
      <c r="L49" s="152">
        <v>52500000</v>
      </c>
      <c r="M49" s="152">
        <v>0</v>
      </c>
      <c r="N49" s="152">
        <v>52500000</v>
      </c>
      <c r="O49" s="153">
        <v>1024854500</v>
      </c>
      <c r="P49" s="152">
        <v>2024000438</v>
      </c>
      <c r="Q49" s="152">
        <v>2024001197</v>
      </c>
      <c r="R49" s="326" t="s">
        <v>402</v>
      </c>
    </row>
    <row r="50" spans="1:20" x14ac:dyDescent="0.25">
      <c r="A50" s="326" t="s">
        <v>48</v>
      </c>
      <c r="B50" s="326" t="s">
        <v>49</v>
      </c>
      <c r="C50" s="326" t="s">
        <v>33</v>
      </c>
      <c r="D50" s="326" t="s">
        <v>975</v>
      </c>
      <c r="E50" s="327">
        <v>45650</v>
      </c>
      <c r="F50" s="326"/>
      <c r="G50" s="326" t="s">
        <v>937</v>
      </c>
      <c r="H50" s="326" t="s">
        <v>938</v>
      </c>
      <c r="I50" s="326"/>
      <c r="J50" s="326" t="s">
        <v>31</v>
      </c>
      <c r="K50" s="326" t="s">
        <v>976</v>
      </c>
      <c r="L50" s="152">
        <v>110000000</v>
      </c>
      <c r="M50" s="152">
        <v>0</v>
      </c>
      <c r="N50" s="152">
        <v>110000000</v>
      </c>
      <c r="O50" s="153">
        <v>1134854500</v>
      </c>
      <c r="P50" s="152">
        <v>2024000713</v>
      </c>
      <c r="Q50" s="152">
        <v>2024001105</v>
      </c>
      <c r="R50" s="326" t="s">
        <v>111</v>
      </c>
    </row>
    <row r="51" spans="1:20" x14ac:dyDescent="0.25">
      <c r="A51" s="326" t="s">
        <v>48</v>
      </c>
      <c r="B51" s="326" t="s">
        <v>49</v>
      </c>
      <c r="C51" s="326" t="s">
        <v>33</v>
      </c>
      <c r="D51" s="326" t="s">
        <v>977</v>
      </c>
      <c r="E51" s="327">
        <v>45656</v>
      </c>
      <c r="F51" s="326"/>
      <c r="G51" s="326" t="s">
        <v>937</v>
      </c>
      <c r="H51" s="326" t="s">
        <v>938</v>
      </c>
      <c r="I51" s="326"/>
      <c r="J51" s="326" t="s">
        <v>31</v>
      </c>
      <c r="K51" s="326" t="s">
        <v>978</v>
      </c>
      <c r="L51" s="152">
        <v>30000000</v>
      </c>
      <c r="M51" s="152">
        <v>0</v>
      </c>
      <c r="N51" s="152">
        <v>30000000</v>
      </c>
      <c r="O51" s="153">
        <v>1164854500</v>
      </c>
      <c r="P51" s="152">
        <v>2024000441</v>
      </c>
      <c r="Q51" s="152">
        <v>2024001305</v>
      </c>
      <c r="R51" s="326" t="s">
        <v>132</v>
      </c>
    </row>
    <row r="52" spans="1:20" x14ac:dyDescent="0.25">
      <c r="A52" s="326" t="s">
        <v>48</v>
      </c>
      <c r="B52" s="326" t="s">
        <v>49</v>
      </c>
      <c r="C52" s="326" t="s">
        <v>33</v>
      </c>
      <c r="D52" s="326" t="s">
        <v>709</v>
      </c>
      <c r="E52" s="327">
        <v>45657</v>
      </c>
      <c r="F52" s="326"/>
      <c r="G52" s="326" t="s">
        <v>937</v>
      </c>
      <c r="H52" s="326" t="s">
        <v>938</v>
      </c>
      <c r="I52" s="326"/>
      <c r="J52" s="326" t="s">
        <v>31</v>
      </c>
      <c r="K52" s="326" t="s">
        <v>979</v>
      </c>
      <c r="L52" s="152">
        <v>100000000</v>
      </c>
      <c r="M52" s="152">
        <v>0</v>
      </c>
      <c r="N52" s="152">
        <v>100000000</v>
      </c>
      <c r="O52" s="153">
        <v>1264854500</v>
      </c>
      <c r="P52" s="152">
        <v>2024000907</v>
      </c>
      <c r="Q52" s="152">
        <v>2024001383</v>
      </c>
      <c r="R52" s="326" t="s">
        <v>111</v>
      </c>
    </row>
    <row r="53" spans="1:20" x14ac:dyDescent="0.25">
      <c r="A53" s="326" t="s">
        <v>48</v>
      </c>
      <c r="B53" s="326" t="s">
        <v>49</v>
      </c>
      <c r="C53" s="326" t="s">
        <v>33</v>
      </c>
      <c r="D53" s="326" t="s">
        <v>980</v>
      </c>
      <c r="E53" s="327">
        <v>45657</v>
      </c>
      <c r="F53" s="326"/>
      <c r="G53" s="326" t="s">
        <v>937</v>
      </c>
      <c r="H53" s="326" t="s">
        <v>938</v>
      </c>
      <c r="I53" s="326"/>
      <c r="J53" s="326" t="s">
        <v>31</v>
      </c>
      <c r="K53" s="326" t="s">
        <v>981</v>
      </c>
      <c r="L53" s="152">
        <v>111101659</v>
      </c>
      <c r="M53" s="152">
        <v>0</v>
      </c>
      <c r="N53" s="152">
        <v>111101659</v>
      </c>
      <c r="O53" s="153">
        <v>1375956159</v>
      </c>
      <c r="P53" s="152">
        <v>2024000934</v>
      </c>
      <c r="Q53" s="152">
        <v>2024001437</v>
      </c>
      <c r="R53" s="326" t="s">
        <v>135</v>
      </c>
    </row>
    <row r="54" spans="1:20" x14ac:dyDescent="0.25">
      <c r="A54" s="326" t="s">
        <v>48</v>
      </c>
      <c r="B54" s="326" t="s">
        <v>49</v>
      </c>
      <c r="C54" s="326" t="s">
        <v>33</v>
      </c>
      <c r="D54" s="326" t="s">
        <v>980</v>
      </c>
      <c r="E54" s="327">
        <v>45657</v>
      </c>
      <c r="F54" s="326"/>
      <c r="G54" s="326" t="s">
        <v>937</v>
      </c>
      <c r="H54" s="326" t="s">
        <v>938</v>
      </c>
      <c r="I54" s="326"/>
      <c r="J54" s="326" t="s">
        <v>31</v>
      </c>
      <c r="K54" s="326" t="s">
        <v>981</v>
      </c>
      <c r="L54" s="152">
        <v>388067384</v>
      </c>
      <c r="M54" s="152">
        <v>0</v>
      </c>
      <c r="N54" s="152">
        <v>388067384</v>
      </c>
      <c r="O54" s="153">
        <v>1764023543</v>
      </c>
      <c r="P54" s="152">
        <v>2024000934</v>
      </c>
      <c r="Q54" s="152">
        <v>2024001437</v>
      </c>
      <c r="R54" s="326" t="s">
        <v>982</v>
      </c>
    </row>
    <row r="55" spans="1:20" x14ac:dyDescent="0.25">
      <c r="A55" s="326" t="s">
        <v>48</v>
      </c>
      <c r="B55" s="326" t="s">
        <v>49</v>
      </c>
      <c r="C55" s="326" t="s">
        <v>33</v>
      </c>
      <c r="D55" s="326" t="s">
        <v>980</v>
      </c>
      <c r="E55" s="327">
        <v>45657</v>
      </c>
      <c r="F55" s="326"/>
      <c r="G55" s="326" t="s">
        <v>937</v>
      </c>
      <c r="H55" s="326" t="s">
        <v>938</v>
      </c>
      <c r="I55" s="326"/>
      <c r="J55" s="326" t="s">
        <v>31</v>
      </c>
      <c r="K55" s="326" t="s">
        <v>981</v>
      </c>
      <c r="L55" s="152">
        <v>171728785</v>
      </c>
      <c r="M55" s="152">
        <v>0</v>
      </c>
      <c r="N55" s="152">
        <v>171728785</v>
      </c>
      <c r="O55" s="153">
        <v>1935752328</v>
      </c>
      <c r="P55" s="152">
        <v>2024000934</v>
      </c>
      <c r="Q55" s="152">
        <v>2024001437</v>
      </c>
      <c r="R55" s="326" t="s">
        <v>983</v>
      </c>
    </row>
    <row r="56" spans="1:20" x14ac:dyDescent="0.25">
      <c r="A56" s="326" t="s">
        <v>48</v>
      </c>
      <c r="B56" s="326" t="s">
        <v>49</v>
      </c>
      <c r="C56" s="326" t="s">
        <v>33</v>
      </c>
      <c r="D56" s="326" t="s">
        <v>980</v>
      </c>
      <c r="E56" s="327">
        <v>45657</v>
      </c>
      <c r="F56" s="326"/>
      <c r="G56" s="326" t="s">
        <v>937</v>
      </c>
      <c r="H56" s="326" t="s">
        <v>938</v>
      </c>
      <c r="I56" s="326"/>
      <c r="J56" s="326" t="s">
        <v>31</v>
      </c>
      <c r="K56" s="326" t="s">
        <v>981</v>
      </c>
      <c r="L56" s="152">
        <v>465830958</v>
      </c>
      <c r="M56" s="152">
        <v>0</v>
      </c>
      <c r="N56" s="152">
        <v>465830958</v>
      </c>
      <c r="O56" s="153">
        <v>2401583286</v>
      </c>
      <c r="P56" s="152">
        <v>2024000934</v>
      </c>
      <c r="Q56" s="152">
        <v>2024001437</v>
      </c>
      <c r="R56" s="326" t="s">
        <v>984</v>
      </c>
    </row>
    <row r="57" spans="1:20" x14ac:dyDescent="0.25">
      <c r="A57" s="326" t="s">
        <v>48</v>
      </c>
      <c r="B57" s="326" t="s">
        <v>49</v>
      </c>
      <c r="C57" s="326" t="s">
        <v>33</v>
      </c>
      <c r="D57" s="326" t="s">
        <v>980</v>
      </c>
      <c r="E57" s="327">
        <v>45657</v>
      </c>
      <c r="F57" s="326"/>
      <c r="G57" s="326" t="s">
        <v>937</v>
      </c>
      <c r="H57" s="326" t="s">
        <v>938</v>
      </c>
      <c r="I57" s="326"/>
      <c r="J57" s="326" t="s">
        <v>31</v>
      </c>
      <c r="K57" s="326" t="s">
        <v>981</v>
      </c>
      <c r="L57" s="152">
        <v>28271214</v>
      </c>
      <c r="M57" s="152">
        <v>0</v>
      </c>
      <c r="N57" s="152">
        <v>28271214</v>
      </c>
      <c r="O57" s="153">
        <v>2429854500</v>
      </c>
      <c r="P57" s="152">
        <v>2024000934</v>
      </c>
      <c r="Q57" s="152">
        <v>2024001437</v>
      </c>
      <c r="R57" s="326" t="s">
        <v>985</v>
      </c>
    </row>
    <row r="58" spans="1:20" x14ac:dyDescent="0.25">
      <c r="A58" s="265" t="s">
        <v>207</v>
      </c>
      <c r="B58" s="265" t="s">
        <v>208</v>
      </c>
      <c r="C58" s="265" t="s">
        <v>33</v>
      </c>
      <c r="D58" s="265" t="s">
        <v>960</v>
      </c>
      <c r="E58" s="266">
        <v>45657</v>
      </c>
      <c r="F58" s="265"/>
      <c r="G58" s="265" t="s">
        <v>937</v>
      </c>
      <c r="H58" s="265" t="s">
        <v>938</v>
      </c>
      <c r="I58" s="265"/>
      <c r="J58" s="265" t="s">
        <v>31</v>
      </c>
      <c r="K58" s="265" t="s">
        <v>961</v>
      </c>
      <c r="L58" s="153">
        <v>2240000000</v>
      </c>
      <c r="M58" s="153">
        <v>0</v>
      </c>
      <c r="N58" s="153">
        <v>2240000000</v>
      </c>
      <c r="O58" s="153">
        <f>SUM(O57+L58-M58)</f>
        <v>4669854500</v>
      </c>
      <c r="P58" s="152">
        <v>2024000895</v>
      </c>
      <c r="Q58" s="152">
        <v>2024001373</v>
      </c>
      <c r="R58" s="331" t="s">
        <v>135</v>
      </c>
      <c r="S58" s="330"/>
      <c r="T58" s="330"/>
    </row>
    <row r="59" spans="1:20" x14ac:dyDescent="0.25">
      <c r="O59" s="91"/>
    </row>
    <row r="60" spans="1:20" x14ac:dyDescent="0.25">
      <c r="O60" s="9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workbookViewId="0">
      <selection activeCell="F23" sqref="F23"/>
    </sheetView>
  </sheetViews>
  <sheetFormatPr baseColWidth="10" defaultRowHeight="15" x14ac:dyDescent="0.25"/>
  <cols>
    <col min="12" max="14" width="11.5703125" bestFit="1" customWidth="1"/>
    <col min="15"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33" t="s">
        <v>6</v>
      </c>
      <c r="B10" s="333" t="s">
        <v>7</v>
      </c>
      <c r="C10" s="333" t="s">
        <v>8</v>
      </c>
      <c r="D10" s="333" t="s">
        <v>9</v>
      </c>
      <c r="E10" s="333" t="s">
        <v>10</v>
      </c>
      <c r="F10" s="333" t="s">
        <v>11</v>
      </c>
      <c r="G10" s="333" t="s">
        <v>12</v>
      </c>
      <c r="H10" s="333" t="s">
        <v>13</v>
      </c>
      <c r="I10" s="333" t="s">
        <v>14</v>
      </c>
      <c r="J10" s="333" t="s">
        <v>15</v>
      </c>
      <c r="K10" s="333" t="s">
        <v>16</v>
      </c>
      <c r="L10" s="334" t="s">
        <v>17</v>
      </c>
      <c r="M10" s="334" t="s">
        <v>18</v>
      </c>
      <c r="N10" s="334" t="s">
        <v>19</v>
      </c>
      <c r="O10" s="334" t="s">
        <v>20</v>
      </c>
      <c r="P10" s="334" t="s">
        <v>21</v>
      </c>
      <c r="Q10" s="334" t="s">
        <v>22</v>
      </c>
      <c r="R10" s="333" t="s">
        <v>23</v>
      </c>
    </row>
    <row r="11" spans="1:18" x14ac:dyDescent="0.25">
      <c r="A11" s="331" t="s">
        <v>138</v>
      </c>
      <c r="B11" s="331" t="s">
        <v>139</v>
      </c>
      <c r="C11" s="331" t="s">
        <v>33</v>
      </c>
      <c r="D11" s="331" t="s">
        <v>994</v>
      </c>
      <c r="E11" s="332">
        <v>45653</v>
      </c>
      <c r="F11" s="331"/>
      <c r="G11" s="331" t="s">
        <v>987</v>
      </c>
      <c r="H11" s="331" t="s">
        <v>988</v>
      </c>
      <c r="I11" s="331"/>
      <c r="J11" s="331" t="s">
        <v>31</v>
      </c>
      <c r="K11" s="331" t="s">
        <v>995</v>
      </c>
      <c r="L11" s="152">
        <v>0</v>
      </c>
      <c r="M11" s="152">
        <v>166973000</v>
      </c>
      <c r="N11" s="152">
        <v>166973000</v>
      </c>
      <c r="O11" s="153">
        <v>166973000</v>
      </c>
      <c r="P11" s="152">
        <v>0</v>
      </c>
      <c r="Q11" s="152">
        <v>0</v>
      </c>
      <c r="R11" s="331"/>
    </row>
    <row r="12" spans="1:18" x14ac:dyDescent="0.25">
      <c r="A12" s="331" t="s">
        <v>138</v>
      </c>
      <c r="B12" s="331" t="s">
        <v>139</v>
      </c>
      <c r="C12" s="331" t="s">
        <v>33</v>
      </c>
      <c r="D12" s="331" t="s">
        <v>996</v>
      </c>
      <c r="E12" s="332">
        <v>45653</v>
      </c>
      <c r="F12" s="331"/>
      <c r="G12" s="331" t="s">
        <v>987</v>
      </c>
      <c r="H12" s="331" t="s">
        <v>988</v>
      </c>
      <c r="I12" s="331"/>
      <c r="J12" s="331" t="s">
        <v>31</v>
      </c>
      <c r="K12" s="331" t="s">
        <v>993</v>
      </c>
      <c r="L12" s="152">
        <v>0</v>
      </c>
      <c r="M12" s="152">
        <v>50091900</v>
      </c>
      <c r="N12" s="152">
        <v>50091900</v>
      </c>
      <c r="O12" s="153">
        <v>217064900</v>
      </c>
      <c r="P12" s="152">
        <v>0</v>
      </c>
      <c r="Q12" s="152">
        <v>0</v>
      </c>
      <c r="R12" s="331"/>
    </row>
    <row r="13" spans="1:18" x14ac:dyDescent="0.25">
      <c r="A13" s="331" t="s">
        <v>138</v>
      </c>
      <c r="B13" s="331" t="s">
        <v>139</v>
      </c>
      <c r="C13" s="331" t="s">
        <v>33</v>
      </c>
      <c r="D13" s="331" t="s">
        <v>997</v>
      </c>
      <c r="E13" s="332">
        <v>45653</v>
      </c>
      <c r="F13" s="331"/>
      <c r="G13" s="331" t="s">
        <v>987</v>
      </c>
      <c r="H13" s="331" t="s">
        <v>988</v>
      </c>
      <c r="I13" s="331"/>
      <c r="J13" s="331" t="s">
        <v>31</v>
      </c>
      <c r="K13" s="331" t="s">
        <v>991</v>
      </c>
      <c r="L13" s="152">
        <v>0</v>
      </c>
      <c r="M13" s="152">
        <v>166900000</v>
      </c>
      <c r="N13" s="152">
        <v>166900000</v>
      </c>
      <c r="O13" s="153">
        <v>383964900</v>
      </c>
      <c r="P13" s="152">
        <v>0</v>
      </c>
      <c r="Q13" s="152">
        <v>0</v>
      </c>
      <c r="R13" s="331"/>
    </row>
    <row r="14" spans="1:18" x14ac:dyDescent="0.25">
      <c r="A14" s="331" t="s">
        <v>138</v>
      </c>
      <c r="B14" s="331" t="s">
        <v>139</v>
      </c>
      <c r="C14" s="331" t="s">
        <v>144</v>
      </c>
      <c r="D14" s="331" t="s">
        <v>992</v>
      </c>
      <c r="E14" s="332">
        <v>45656</v>
      </c>
      <c r="F14" s="331"/>
      <c r="G14" s="331" t="s">
        <v>987</v>
      </c>
      <c r="H14" s="331" t="s">
        <v>988</v>
      </c>
      <c r="I14" s="331"/>
      <c r="J14" s="331" t="s">
        <v>31</v>
      </c>
      <c r="K14" s="331" t="s">
        <v>993</v>
      </c>
      <c r="L14" s="152">
        <v>50091900</v>
      </c>
      <c r="M14" s="152">
        <v>0</v>
      </c>
      <c r="N14" s="152">
        <v>-50091900</v>
      </c>
      <c r="O14" s="153">
        <v>333873000</v>
      </c>
      <c r="P14" s="152">
        <v>2024000441</v>
      </c>
      <c r="Q14" s="152">
        <v>2024001183</v>
      </c>
      <c r="R14" s="331" t="s">
        <v>132</v>
      </c>
    </row>
    <row r="15" spans="1:18" x14ac:dyDescent="0.25">
      <c r="A15" s="331" t="s">
        <v>138</v>
      </c>
      <c r="B15" s="331" t="s">
        <v>139</v>
      </c>
      <c r="C15" s="331" t="s">
        <v>144</v>
      </c>
      <c r="D15" s="331" t="s">
        <v>986</v>
      </c>
      <c r="E15" s="332">
        <v>45656</v>
      </c>
      <c r="F15" s="331"/>
      <c r="G15" s="331" t="s">
        <v>987</v>
      </c>
      <c r="H15" s="331" t="s">
        <v>988</v>
      </c>
      <c r="I15" s="331"/>
      <c r="J15" s="331" t="s">
        <v>31</v>
      </c>
      <c r="K15" s="331" t="s">
        <v>989</v>
      </c>
      <c r="L15" s="152">
        <v>166973000</v>
      </c>
      <c r="M15" s="152">
        <v>0</v>
      </c>
      <c r="N15" s="152">
        <v>-166973000</v>
      </c>
      <c r="O15" s="153">
        <v>166900000</v>
      </c>
      <c r="P15" s="152">
        <v>2024000592</v>
      </c>
      <c r="Q15" s="152">
        <v>2024000957</v>
      </c>
      <c r="R15" s="331" t="s">
        <v>152</v>
      </c>
    </row>
    <row r="16" spans="1:18" x14ac:dyDescent="0.25">
      <c r="A16" s="265" t="s">
        <v>138</v>
      </c>
      <c r="B16" s="265" t="s">
        <v>139</v>
      </c>
      <c r="C16" s="265" t="s">
        <v>144</v>
      </c>
      <c r="D16" s="265" t="s">
        <v>990</v>
      </c>
      <c r="E16" s="266">
        <v>45656</v>
      </c>
      <c r="F16" s="265"/>
      <c r="G16" s="265" t="s">
        <v>987</v>
      </c>
      <c r="H16" s="265" t="s">
        <v>988</v>
      </c>
      <c r="I16" s="265"/>
      <c r="J16" s="265" t="s">
        <v>31</v>
      </c>
      <c r="K16" s="265" t="s">
        <v>991</v>
      </c>
      <c r="L16" s="153">
        <v>166900000</v>
      </c>
      <c r="M16" s="153">
        <v>0</v>
      </c>
      <c r="N16" s="153">
        <v>-166900000</v>
      </c>
      <c r="O16" s="185">
        <v>0</v>
      </c>
      <c r="P16" s="152">
        <v>2024000517</v>
      </c>
      <c r="Q16" s="152">
        <v>2024000902</v>
      </c>
      <c r="R16" s="331" t="s">
        <v>111</v>
      </c>
    </row>
    <row r="17" spans="1:18" x14ac:dyDescent="0.25">
      <c r="A17" s="331"/>
      <c r="B17" s="331"/>
      <c r="C17" s="331"/>
      <c r="D17" s="331"/>
      <c r="E17" s="332"/>
      <c r="F17" s="331"/>
      <c r="G17" s="331"/>
      <c r="H17" s="331"/>
      <c r="I17" s="331"/>
      <c r="J17" s="331"/>
      <c r="K17" s="331"/>
      <c r="L17" s="152"/>
      <c r="M17" s="152"/>
      <c r="N17" s="152"/>
      <c r="O17" s="153"/>
      <c r="P17" s="152"/>
      <c r="Q17" s="152"/>
      <c r="R17" s="331"/>
    </row>
    <row r="18" spans="1:18" x14ac:dyDescent="0.25">
      <c r="A18" s="265" t="s">
        <v>182</v>
      </c>
      <c r="B18" s="265" t="s">
        <v>183</v>
      </c>
      <c r="C18" s="265" t="s">
        <v>184</v>
      </c>
      <c r="D18" s="265" t="s">
        <v>689</v>
      </c>
      <c r="E18" s="266">
        <v>45626</v>
      </c>
      <c r="F18" s="265"/>
      <c r="G18" s="265" t="s">
        <v>987</v>
      </c>
      <c r="H18" s="265" t="s">
        <v>988</v>
      </c>
      <c r="I18" s="265"/>
      <c r="J18" s="265" t="s">
        <v>31</v>
      </c>
      <c r="K18" s="265" t="s">
        <v>186</v>
      </c>
      <c r="L18" s="153">
        <v>0</v>
      </c>
      <c r="M18" s="153">
        <v>185695927</v>
      </c>
      <c r="N18" s="153">
        <v>185695927</v>
      </c>
      <c r="O18" s="153">
        <v>185695927</v>
      </c>
      <c r="P18" s="152">
        <v>0</v>
      </c>
      <c r="Q18" s="152">
        <v>0</v>
      </c>
      <c r="R18" s="331"/>
    </row>
    <row r="19" spans="1:18" x14ac:dyDescent="0.25">
      <c r="A19" s="331" t="s">
        <v>48</v>
      </c>
      <c r="B19" s="331" t="s">
        <v>49</v>
      </c>
      <c r="C19" s="331" t="s">
        <v>33</v>
      </c>
      <c r="D19" s="331" t="s">
        <v>994</v>
      </c>
      <c r="E19" s="332">
        <v>45653</v>
      </c>
      <c r="F19" s="331"/>
      <c r="G19" s="331" t="s">
        <v>987</v>
      </c>
      <c r="H19" s="331" t="s">
        <v>988</v>
      </c>
      <c r="I19" s="331"/>
      <c r="J19" s="331" t="s">
        <v>31</v>
      </c>
      <c r="K19" s="331" t="s">
        <v>995</v>
      </c>
      <c r="L19" s="152">
        <v>166973000</v>
      </c>
      <c r="M19" s="152">
        <v>0</v>
      </c>
      <c r="N19" s="152">
        <v>166973000</v>
      </c>
      <c r="O19" s="153">
        <v>166973000</v>
      </c>
      <c r="P19" s="152">
        <v>2024000592</v>
      </c>
      <c r="Q19" s="152">
        <v>2024000957</v>
      </c>
      <c r="R19" s="331" t="s">
        <v>152</v>
      </c>
    </row>
    <row r="20" spans="1:18" x14ac:dyDescent="0.25">
      <c r="A20" s="331" t="s">
        <v>48</v>
      </c>
      <c r="B20" s="331" t="s">
        <v>49</v>
      </c>
      <c r="C20" s="331" t="s">
        <v>33</v>
      </c>
      <c r="D20" s="331" t="s">
        <v>996</v>
      </c>
      <c r="E20" s="332">
        <v>45653</v>
      </c>
      <c r="F20" s="331"/>
      <c r="G20" s="331" t="s">
        <v>987</v>
      </c>
      <c r="H20" s="331" t="s">
        <v>988</v>
      </c>
      <c r="I20" s="331"/>
      <c r="J20" s="331" t="s">
        <v>31</v>
      </c>
      <c r="K20" s="331" t="s">
        <v>993</v>
      </c>
      <c r="L20" s="152">
        <v>50091900</v>
      </c>
      <c r="M20" s="152">
        <v>0</v>
      </c>
      <c r="N20" s="152">
        <v>50091900</v>
      </c>
      <c r="O20" s="153">
        <v>217064900</v>
      </c>
      <c r="P20" s="152">
        <v>2024000441</v>
      </c>
      <c r="Q20" s="152">
        <v>2024001183</v>
      </c>
      <c r="R20" s="331" t="s">
        <v>132</v>
      </c>
    </row>
    <row r="21" spans="1:18" x14ac:dyDescent="0.25">
      <c r="A21" s="265" t="s">
        <v>48</v>
      </c>
      <c r="B21" s="265" t="s">
        <v>49</v>
      </c>
      <c r="C21" s="265" t="s">
        <v>33</v>
      </c>
      <c r="D21" s="265" t="s">
        <v>997</v>
      </c>
      <c r="E21" s="266">
        <v>45653</v>
      </c>
      <c r="F21" s="265"/>
      <c r="G21" s="265" t="s">
        <v>987</v>
      </c>
      <c r="H21" s="265" t="s">
        <v>988</v>
      </c>
      <c r="I21" s="265"/>
      <c r="J21" s="265" t="s">
        <v>31</v>
      </c>
      <c r="K21" s="265" t="s">
        <v>991</v>
      </c>
      <c r="L21" s="153">
        <v>166900000</v>
      </c>
      <c r="M21" s="153">
        <v>0</v>
      </c>
      <c r="N21" s="153">
        <v>166900000</v>
      </c>
      <c r="O21" s="153">
        <v>383964900</v>
      </c>
      <c r="P21" s="152">
        <v>2024000517</v>
      </c>
      <c r="Q21" s="152">
        <v>2024000902</v>
      </c>
      <c r="R21" s="331" t="s">
        <v>111</v>
      </c>
    </row>
    <row r="22" spans="1:18" x14ac:dyDescent="0.25">
      <c r="A22" s="331"/>
      <c r="B22" s="331"/>
      <c r="C22" s="331"/>
      <c r="D22" s="331"/>
      <c r="E22" s="331"/>
      <c r="F22" s="331"/>
      <c r="G22" s="331"/>
      <c r="H22" s="331"/>
      <c r="I22" s="331"/>
      <c r="J22" s="331"/>
      <c r="K22" s="331"/>
      <c r="L22" s="154">
        <f>SUM(L18:L21)</f>
        <v>383964900</v>
      </c>
      <c r="M22" s="154"/>
      <c r="N22" s="154"/>
      <c r="O22" s="154"/>
      <c r="P22" s="154"/>
      <c r="Q22" s="154"/>
      <c r="R22" s="331"/>
    </row>
    <row r="23" spans="1:18" x14ac:dyDescent="0.25">
      <c r="A23" s="331"/>
      <c r="B23" s="331"/>
      <c r="C23" s="331"/>
      <c r="D23" s="331"/>
      <c r="E23" s="331"/>
      <c r="F23" s="331"/>
      <c r="G23" s="331"/>
      <c r="H23" s="331"/>
      <c r="I23" s="331"/>
      <c r="J23" s="331"/>
      <c r="K23" s="331"/>
      <c r="L23" s="331"/>
      <c r="M23" s="331"/>
      <c r="N23" s="331"/>
      <c r="O23" s="331"/>
      <c r="P23" s="331"/>
      <c r="Q23" s="331"/>
      <c r="R23" s="33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O16" sqref="O16"/>
    </sheetView>
  </sheetViews>
  <sheetFormatPr baseColWidth="10" defaultRowHeight="15" x14ac:dyDescent="0.25"/>
  <cols>
    <col min="12" max="13" width="12.140625" bestFit="1" customWidth="1"/>
    <col min="14" max="15" width="12.57031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t="s">
        <v>3</v>
      </c>
      <c r="B4" s="633"/>
      <c r="C4" s="633"/>
      <c r="D4" s="633"/>
      <c r="E4" s="633"/>
      <c r="F4" s="633"/>
      <c r="G4" s="633"/>
      <c r="H4" s="633"/>
      <c r="I4" s="633"/>
      <c r="J4" s="633"/>
      <c r="K4" s="633"/>
      <c r="L4" s="633"/>
      <c r="M4" s="633"/>
      <c r="N4" s="633"/>
      <c r="O4" s="633"/>
      <c r="P4" s="633"/>
      <c r="Q4" s="633"/>
      <c r="R4" s="633"/>
    </row>
    <row r="5" spans="1:18" ht="15.75" x14ac:dyDescent="0.25">
      <c r="A5" s="633" t="s">
        <v>856</v>
      </c>
      <c r="B5" s="633"/>
      <c r="C5" s="633"/>
      <c r="D5" s="633"/>
      <c r="E5" s="633"/>
      <c r="F5" s="633"/>
      <c r="G5" s="633"/>
      <c r="H5" s="633"/>
      <c r="I5" s="633"/>
      <c r="J5" s="633"/>
      <c r="K5" s="633"/>
      <c r="L5" s="633"/>
      <c r="M5" s="633"/>
      <c r="N5" s="633"/>
      <c r="O5" s="633"/>
      <c r="P5" s="633"/>
      <c r="Q5" s="633"/>
      <c r="R5" s="633"/>
    </row>
    <row r="6" spans="1:18" ht="15.75" x14ac:dyDescent="0.25">
      <c r="A6" s="633" t="s">
        <v>5</v>
      </c>
      <c r="B6" s="633"/>
      <c r="C6" s="633"/>
      <c r="D6" s="633"/>
      <c r="E6" s="633"/>
      <c r="F6" s="633"/>
      <c r="G6" s="633"/>
      <c r="H6" s="633"/>
      <c r="I6" s="633"/>
      <c r="J6" s="633"/>
      <c r="K6" s="633"/>
      <c r="L6" s="633"/>
      <c r="M6" s="633"/>
      <c r="N6" s="633"/>
      <c r="O6" s="633"/>
      <c r="P6" s="633"/>
      <c r="Q6" s="633"/>
      <c r="R6" s="633"/>
    </row>
    <row r="7" spans="1:18" x14ac:dyDescent="0.25">
      <c r="A7" s="337" t="s">
        <v>6</v>
      </c>
      <c r="B7" s="337" t="s">
        <v>7</v>
      </c>
      <c r="C7" s="337" t="s">
        <v>8</v>
      </c>
      <c r="D7" s="337" t="s">
        <v>9</v>
      </c>
      <c r="E7" s="337" t="s">
        <v>10</v>
      </c>
      <c r="F7" s="337" t="s">
        <v>11</v>
      </c>
      <c r="G7" s="337" t="s">
        <v>12</v>
      </c>
      <c r="H7" s="337" t="s">
        <v>13</v>
      </c>
      <c r="I7" s="337" t="s">
        <v>14</v>
      </c>
      <c r="J7" s="337" t="s">
        <v>15</v>
      </c>
      <c r="K7" s="337" t="s">
        <v>16</v>
      </c>
      <c r="L7" s="338" t="s">
        <v>17</v>
      </c>
      <c r="M7" s="338" t="s">
        <v>18</v>
      </c>
      <c r="N7" s="338" t="s">
        <v>19</v>
      </c>
      <c r="O7" s="150" t="s">
        <v>20</v>
      </c>
      <c r="P7" s="338" t="s">
        <v>21</v>
      </c>
      <c r="Q7" s="338" t="s">
        <v>22</v>
      </c>
      <c r="R7" s="337" t="s">
        <v>23</v>
      </c>
    </row>
    <row r="8" spans="1:18" x14ac:dyDescent="0.25">
      <c r="A8" s="335" t="s">
        <v>138</v>
      </c>
      <c r="B8" s="335" t="s">
        <v>139</v>
      </c>
      <c r="C8" s="335" t="s">
        <v>33</v>
      </c>
      <c r="D8" s="335" t="s">
        <v>1005</v>
      </c>
      <c r="E8" s="336">
        <v>45646</v>
      </c>
      <c r="F8" s="335"/>
      <c r="G8" s="335" t="s">
        <v>999</v>
      </c>
      <c r="H8" s="335" t="s">
        <v>1000</v>
      </c>
      <c r="I8" s="335"/>
      <c r="J8" s="335" t="s">
        <v>31</v>
      </c>
      <c r="K8" s="335" t="s">
        <v>1006</v>
      </c>
      <c r="L8" s="319">
        <v>0</v>
      </c>
      <c r="M8" s="152">
        <v>1099490642</v>
      </c>
      <c r="N8" s="152">
        <v>1099490642</v>
      </c>
      <c r="O8" s="153">
        <v>1099490642</v>
      </c>
      <c r="P8" s="319">
        <v>0</v>
      </c>
      <c r="Q8" s="152">
        <v>0</v>
      </c>
      <c r="R8" s="335"/>
    </row>
    <row r="9" spans="1:18" x14ac:dyDescent="0.25">
      <c r="A9" s="335" t="s">
        <v>138</v>
      </c>
      <c r="B9" s="335" t="s">
        <v>139</v>
      </c>
      <c r="C9" s="335" t="s">
        <v>33</v>
      </c>
      <c r="D9" s="335" t="s">
        <v>1007</v>
      </c>
      <c r="E9" s="336">
        <v>45653</v>
      </c>
      <c r="F9" s="335"/>
      <c r="G9" s="335" t="s">
        <v>999</v>
      </c>
      <c r="H9" s="335" t="s">
        <v>1000</v>
      </c>
      <c r="I9" s="335"/>
      <c r="J9" s="335" t="s">
        <v>31</v>
      </c>
      <c r="K9" s="335" t="s">
        <v>1008</v>
      </c>
      <c r="L9" s="319">
        <v>0</v>
      </c>
      <c r="M9" s="152">
        <v>208491142</v>
      </c>
      <c r="N9" s="152">
        <v>208491142</v>
      </c>
      <c r="O9" s="153">
        <v>1307981784</v>
      </c>
      <c r="P9" s="319">
        <v>0</v>
      </c>
      <c r="Q9" s="152">
        <v>0</v>
      </c>
      <c r="R9" s="335"/>
    </row>
    <row r="10" spans="1:18" x14ac:dyDescent="0.25">
      <c r="A10" s="335" t="s">
        <v>138</v>
      </c>
      <c r="B10" s="335" t="s">
        <v>139</v>
      </c>
      <c r="C10" s="335" t="s">
        <v>33</v>
      </c>
      <c r="D10" s="335" t="s">
        <v>1009</v>
      </c>
      <c r="E10" s="336">
        <v>45653</v>
      </c>
      <c r="F10" s="335"/>
      <c r="G10" s="335" t="s">
        <v>999</v>
      </c>
      <c r="H10" s="335" t="s">
        <v>1000</v>
      </c>
      <c r="I10" s="335"/>
      <c r="J10" s="335" t="s">
        <v>31</v>
      </c>
      <c r="K10" s="335" t="s">
        <v>1004</v>
      </c>
      <c r="L10" s="319">
        <v>0</v>
      </c>
      <c r="M10" s="152">
        <v>30000000</v>
      </c>
      <c r="N10" s="152">
        <v>30000000</v>
      </c>
      <c r="O10" s="153">
        <v>1337981784</v>
      </c>
      <c r="P10" s="319">
        <v>0</v>
      </c>
      <c r="Q10" s="152">
        <v>0</v>
      </c>
      <c r="R10" s="335"/>
    </row>
    <row r="11" spans="1:18" x14ac:dyDescent="0.25">
      <c r="A11" s="335" t="s">
        <v>138</v>
      </c>
      <c r="B11" s="335" t="s">
        <v>139</v>
      </c>
      <c r="C11" s="335" t="s">
        <v>144</v>
      </c>
      <c r="D11" s="335" t="s">
        <v>998</v>
      </c>
      <c r="E11" s="336">
        <v>45654</v>
      </c>
      <c r="F11" s="335"/>
      <c r="G11" s="335" t="s">
        <v>999</v>
      </c>
      <c r="H11" s="335" t="s">
        <v>1000</v>
      </c>
      <c r="I11" s="335"/>
      <c r="J11" s="335" t="s">
        <v>31</v>
      </c>
      <c r="K11" s="335" t="s">
        <v>1001</v>
      </c>
      <c r="L11" s="152">
        <v>1099490642</v>
      </c>
      <c r="M11" s="319">
        <v>0</v>
      </c>
      <c r="N11" s="152">
        <v>-1099490642</v>
      </c>
      <c r="O11" s="153">
        <v>238491142</v>
      </c>
      <c r="P11" s="152">
        <v>2024000747</v>
      </c>
      <c r="Q11" s="152">
        <v>2024001212</v>
      </c>
      <c r="R11" s="335" t="s">
        <v>229</v>
      </c>
    </row>
    <row r="12" spans="1:18" x14ac:dyDescent="0.25">
      <c r="A12" s="335" t="s">
        <v>138</v>
      </c>
      <c r="B12" s="335" t="s">
        <v>139</v>
      </c>
      <c r="C12" s="335" t="s">
        <v>144</v>
      </c>
      <c r="D12" s="335" t="s">
        <v>580</v>
      </c>
      <c r="E12" s="336">
        <v>45654</v>
      </c>
      <c r="F12" s="335"/>
      <c r="G12" s="335" t="s">
        <v>999</v>
      </c>
      <c r="H12" s="335" t="s">
        <v>1000</v>
      </c>
      <c r="I12" s="335"/>
      <c r="J12" s="335" t="s">
        <v>31</v>
      </c>
      <c r="K12" s="335" t="s">
        <v>1002</v>
      </c>
      <c r="L12" s="152">
        <v>208491142</v>
      </c>
      <c r="M12" s="319">
        <v>0</v>
      </c>
      <c r="N12" s="152">
        <v>-208491142</v>
      </c>
      <c r="O12" s="153">
        <v>30000000</v>
      </c>
      <c r="P12" s="152">
        <v>2024000817</v>
      </c>
      <c r="Q12" s="152">
        <v>2024001269</v>
      </c>
      <c r="R12" s="335" t="s">
        <v>295</v>
      </c>
    </row>
    <row r="13" spans="1:18" x14ac:dyDescent="0.25">
      <c r="A13" s="265" t="s">
        <v>138</v>
      </c>
      <c r="B13" s="265" t="s">
        <v>139</v>
      </c>
      <c r="C13" s="265" t="s">
        <v>144</v>
      </c>
      <c r="D13" s="265" t="s">
        <v>1003</v>
      </c>
      <c r="E13" s="266">
        <v>45656</v>
      </c>
      <c r="F13" s="265"/>
      <c r="G13" s="265" t="s">
        <v>999</v>
      </c>
      <c r="H13" s="265" t="s">
        <v>1000</v>
      </c>
      <c r="I13" s="265"/>
      <c r="J13" s="265" t="s">
        <v>31</v>
      </c>
      <c r="K13" s="265" t="s">
        <v>1004</v>
      </c>
      <c r="L13" s="153">
        <v>30000000</v>
      </c>
      <c r="M13" s="185">
        <v>0</v>
      </c>
      <c r="N13" s="153">
        <v>-30000000</v>
      </c>
      <c r="O13" s="185">
        <v>0</v>
      </c>
      <c r="P13" s="152">
        <v>2024000441</v>
      </c>
      <c r="Q13" s="152">
        <v>2024001113</v>
      </c>
      <c r="R13" s="335" t="s">
        <v>132</v>
      </c>
    </row>
    <row r="14" spans="1:18" x14ac:dyDescent="0.25">
      <c r="A14" s="335" t="s">
        <v>48</v>
      </c>
      <c r="B14" s="335" t="s">
        <v>49</v>
      </c>
      <c r="C14" s="335" t="s">
        <v>33</v>
      </c>
      <c r="D14" s="335" t="s">
        <v>1005</v>
      </c>
      <c r="E14" s="336">
        <v>45646</v>
      </c>
      <c r="F14" s="335"/>
      <c r="G14" s="335" t="s">
        <v>999</v>
      </c>
      <c r="H14" s="335" t="s">
        <v>1000</v>
      </c>
      <c r="I14" s="335"/>
      <c r="J14" s="335" t="s">
        <v>31</v>
      </c>
      <c r="K14" s="335" t="s">
        <v>1006</v>
      </c>
      <c r="L14" s="152">
        <v>1099490642</v>
      </c>
      <c r="M14" s="319">
        <v>0</v>
      </c>
      <c r="N14" s="152">
        <v>1099490642</v>
      </c>
      <c r="O14" s="153">
        <v>1099490642</v>
      </c>
      <c r="P14" s="152">
        <v>2024000747</v>
      </c>
      <c r="Q14" s="152">
        <v>2024001212</v>
      </c>
      <c r="R14" s="335" t="s">
        <v>229</v>
      </c>
    </row>
    <row r="15" spans="1:18" x14ac:dyDescent="0.25">
      <c r="A15" s="335" t="s">
        <v>48</v>
      </c>
      <c r="B15" s="335" t="s">
        <v>49</v>
      </c>
      <c r="C15" s="335" t="s">
        <v>33</v>
      </c>
      <c r="D15" s="335" t="s">
        <v>1007</v>
      </c>
      <c r="E15" s="336">
        <v>45653</v>
      </c>
      <c r="F15" s="335"/>
      <c r="G15" s="335" t="s">
        <v>999</v>
      </c>
      <c r="H15" s="335" t="s">
        <v>1000</v>
      </c>
      <c r="I15" s="335"/>
      <c r="J15" s="335" t="s">
        <v>31</v>
      </c>
      <c r="K15" s="335" t="s">
        <v>1008</v>
      </c>
      <c r="L15" s="152">
        <v>208491142</v>
      </c>
      <c r="M15" s="319">
        <v>0</v>
      </c>
      <c r="N15" s="152">
        <v>208491142</v>
      </c>
      <c r="O15" s="153">
        <v>1307981784</v>
      </c>
      <c r="P15" s="152">
        <v>2024000817</v>
      </c>
      <c r="Q15" s="152">
        <v>2024001269</v>
      </c>
      <c r="R15" s="335" t="s">
        <v>295</v>
      </c>
    </row>
    <row r="16" spans="1:18" x14ac:dyDescent="0.25">
      <c r="A16" s="265" t="s">
        <v>48</v>
      </c>
      <c r="B16" s="265" t="s">
        <v>49</v>
      </c>
      <c r="C16" s="265" t="s">
        <v>33</v>
      </c>
      <c r="D16" s="265" t="s">
        <v>1009</v>
      </c>
      <c r="E16" s="266">
        <v>45653</v>
      </c>
      <c r="F16" s="265"/>
      <c r="G16" s="265" t="s">
        <v>999</v>
      </c>
      <c r="H16" s="265" t="s">
        <v>1000</v>
      </c>
      <c r="I16" s="265"/>
      <c r="J16" s="265" t="s">
        <v>31</v>
      </c>
      <c r="K16" s="265" t="s">
        <v>1004</v>
      </c>
      <c r="L16" s="153">
        <v>30000000</v>
      </c>
      <c r="M16" s="185">
        <v>0</v>
      </c>
      <c r="N16" s="153">
        <v>30000000</v>
      </c>
      <c r="O16" s="153">
        <v>1337981784</v>
      </c>
      <c r="P16" s="152">
        <v>2024000441</v>
      </c>
      <c r="Q16" s="152">
        <v>2024001113</v>
      </c>
      <c r="R16" s="335" t="s">
        <v>132</v>
      </c>
    </row>
    <row r="17" spans="1:18" x14ac:dyDescent="0.25">
      <c r="A17" s="335"/>
      <c r="B17" s="335"/>
      <c r="C17" s="335"/>
      <c r="D17" s="335"/>
      <c r="E17" s="335"/>
      <c r="F17" s="335"/>
      <c r="G17" s="335"/>
      <c r="H17" s="335"/>
      <c r="I17" s="335"/>
      <c r="J17" s="335"/>
      <c r="K17" s="335"/>
      <c r="L17" s="154"/>
      <c r="M17" s="154"/>
      <c r="N17" s="154"/>
      <c r="O17" s="109"/>
      <c r="P17" s="154"/>
      <c r="Q17" s="154"/>
      <c r="R17" s="335"/>
    </row>
    <row r="18" spans="1:18" x14ac:dyDescent="0.25">
      <c r="A18" s="335"/>
      <c r="B18" s="335"/>
      <c r="C18" s="335"/>
      <c r="D18" s="335"/>
      <c r="E18" s="335"/>
      <c r="F18" s="335"/>
      <c r="G18" s="335"/>
      <c r="H18" s="335"/>
      <c r="I18" s="335"/>
      <c r="J18" s="335"/>
      <c r="K18" s="335"/>
      <c r="L18" s="335"/>
      <c r="M18" s="335"/>
      <c r="N18" s="335"/>
      <c r="O18" s="335"/>
      <c r="P18" s="335"/>
      <c r="Q18" s="335"/>
      <c r="R18" s="335"/>
    </row>
    <row r="19" spans="1:18" x14ac:dyDescent="0.25">
      <c r="A19" s="335"/>
      <c r="B19" s="335"/>
      <c r="C19" s="335"/>
      <c r="D19" s="335"/>
      <c r="E19" s="335"/>
      <c r="F19" s="335"/>
      <c r="G19" s="335"/>
      <c r="H19" s="335"/>
      <c r="I19" s="335"/>
      <c r="J19" s="335"/>
      <c r="K19" s="335"/>
      <c r="L19" s="335"/>
      <c r="M19" s="335"/>
      <c r="N19" s="335"/>
      <c r="O19" s="335"/>
      <c r="P19" s="335"/>
      <c r="Q19" s="335"/>
      <c r="R19" s="335"/>
    </row>
    <row r="20" spans="1:18" x14ac:dyDescent="0.25">
      <c r="A20" s="335"/>
      <c r="B20" s="335"/>
      <c r="C20" s="335"/>
      <c r="D20" s="335"/>
      <c r="E20" s="335"/>
      <c r="F20" s="335"/>
      <c r="G20" s="335"/>
      <c r="H20" s="335"/>
      <c r="I20" s="335"/>
      <c r="J20" s="335"/>
      <c r="K20" s="335"/>
      <c r="L20" s="335"/>
      <c r="M20" s="335"/>
      <c r="N20" s="335"/>
      <c r="O20" s="335"/>
      <c r="P20" s="335"/>
      <c r="Q20" s="335"/>
      <c r="R20" s="335"/>
    </row>
    <row r="21" spans="1:18" x14ac:dyDescent="0.25">
      <c r="A21" s="335"/>
      <c r="B21" s="335"/>
      <c r="C21" s="335"/>
      <c r="D21" s="335"/>
      <c r="E21" s="335"/>
      <c r="F21" s="335"/>
      <c r="G21" s="335"/>
      <c r="H21" s="335"/>
      <c r="I21" s="335"/>
      <c r="J21" s="335"/>
      <c r="K21" s="335"/>
      <c r="L21" s="335"/>
      <c r="M21" s="335"/>
      <c r="N21" s="335"/>
      <c r="O21" s="335"/>
      <c r="P21" s="335"/>
      <c r="Q21" s="335"/>
      <c r="R21" s="335"/>
    </row>
  </sheetData>
  <mergeCells count="6">
    <mergeCell ref="A5:R5"/>
    <mergeCell ref="A6:R6"/>
    <mergeCell ref="A1:R1"/>
    <mergeCell ref="A2:R2"/>
    <mergeCell ref="A3:R3"/>
    <mergeCell ref="A4:R4"/>
  </mergeCells>
  <pageMargins left="0.7" right="0.7" top="0.75" bottom="0.75" header="0.3" footer="0.3"/>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election activeCell="A16" sqref="A16:O16"/>
    </sheetView>
  </sheetViews>
  <sheetFormatPr baseColWidth="10" defaultRowHeight="15" x14ac:dyDescent="0.25"/>
  <cols>
    <col min="12" max="13" width="12.140625" bestFit="1" customWidth="1"/>
    <col min="14" max="15" width="11.5703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41" t="s">
        <v>6</v>
      </c>
      <c r="B10" s="341" t="s">
        <v>7</v>
      </c>
      <c r="C10" s="341" t="s">
        <v>8</v>
      </c>
      <c r="D10" s="341" t="s">
        <v>9</v>
      </c>
      <c r="E10" s="341" t="s">
        <v>10</v>
      </c>
      <c r="F10" s="341" t="s">
        <v>11</v>
      </c>
      <c r="G10" s="341" t="s">
        <v>12</v>
      </c>
      <c r="H10" s="341" t="s">
        <v>13</v>
      </c>
      <c r="I10" s="341" t="s">
        <v>14</v>
      </c>
      <c r="J10" s="341" t="s">
        <v>15</v>
      </c>
      <c r="K10" s="341" t="s">
        <v>16</v>
      </c>
      <c r="L10" s="342" t="s">
        <v>17</v>
      </c>
      <c r="M10" s="342" t="s">
        <v>18</v>
      </c>
      <c r="N10" s="342" t="s">
        <v>19</v>
      </c>
      <c r="O10" s="342" t="s">
        <v>20</v>
      </c>
      <c r="P10" s="342" t="s">
        <v>21</v>
      </c>
      <c r="Q10" s="342" t="s">
        <v>22</v>
      </c>
      <c r="R10" s="341" t="s">
        <v>23</v>
      </c>
    </row>
    <row r="11" spans="1:18" x14ac:dyDescent="0.25">
      <c r="A11" s="339" t="s">
        <v>138</v>
      </c>
      <c r="B11" s="339" t="s">
        <v>139</v>
      </c>
      <c r="C11" s="339" t="s">
        <v>26</v>
      </c>
      <c r="D11" s="339" t="s">
        <v>155</v>
      </c>
      <c r="E11" s="340">
        <v>45292</v>
      </c>
      <c r="F11" s="339"/>
      <c r="G11" s="339" t="s">
        <v>1011</v>
      </c>
      <c r="H11" s="339" t="s">
        <v>1012</v>
      </c>
      <c r="I11" s="339" t="s">
        <v>30</v>
      </c>
      <c r="J11" s="339" t="s">
        <v>31</v>
      </c>
      <c r="K11" s="339" t="s">
        <v>158</v>
      </c>
      <c r="L11" s="152">
        <v>0</v>
      </c>
      <c r="M11" s="152">
        <v>964999828</v>
      </c>
      <c r="N11" s="152">
        <v>964999828</v>
      </c>
      <c r="O11" s="153">
        <v>964999828</v>
      </c>
      <c r="P11" s="152">
        <v>0</v>
      </c>
      <c r="Q11" s="152">
        <v>0</v>
      </c>
      <c r="R11" s="339"/>
    </row>
    <row r="12" spans="1:18" x14ac:dyDescent="0.25">
      <c r="A12" s="339" t="s">
        <v>138</v>
      </c>
      <c r="B12" s="339" t="s">
        <v>139</v>
      </c>
      <c r="C12" s="339" t="s">
        <v>144</v>
      </c>
      <c r="D12" s="339" t="s">
        <v>1014</v>
      </c>
      <c r="E12" s="340">
        <v>45334</v>
      </c>
      <c r="F12" s="339" t="s">
        <v>160</v>
      </c>
      <c r="G12" s="339" t="s">
        <v>1011</v>
      </c>
      <c r="H12" s="339" t="s">
        <v>1012</v>
      </c>
      <c r="I12" s="339"/>
      <c r="J12" s="339" t="s">
        <v>31</v>
      </c>
      <c r="K12" s="339" t="s">
        <v>1013</v>
      </c>
      <c r="L12" s="152">
        <v>918784940</v>
      </c>
      <c r="M12" s="152">
        <v>0</v>
      </c>
      <c r="N12" s="152">
        <v>-918784940</v>
      </c>
      <c r="O12" s="153">
        <v>46214888</v>
      </c>
      <c r="P12" s="152">
        <v>2024000033</v>
      </c>
      <c r="Q12" s="152">
        <v>2024000033</v>
      </c>
      <c r="R12" s="339" t="s">
        <v>1015</v>
      </c>
    </row>
    <row r="13" spans="1:18" x14ac:dyDescent="0.25">
      <c r="A13" s="339" t="s">
        <v>138</v>
      </c>
      <c r="B13" s="339" t="s">
        <v>139</v>
      </c>
      <c r="C13" s="339" t="s">
        <v>144</v>
      </c>
      <c r="D13" s="339" t="s">
        <v>1014</v>
      </c>
      <c r="E13" s="340">
        <v>45334</v>
      </c>
      <c r="F13" s="339" t="s">
        <v>160</v>
      </c>
      <c r="G13" s="339" t="s">
        <v>1011</v>
      </c>
      <c r="H13" s="339" t="s">
        <v>1012</v>
      </c>
      <c r="I13" s="339"/>
      <c r="J13" s="339" t="s">
        <v>31</v>
      </c>
      <c r="K13" s="339" t="s">
        <v>1013</v>
      </c>
      <c r="L13" s="152">
        <v>40281763</v>
      </c>
      <c r="M13" s="152">
        <v>0</v>
      </c>
      <c r="N13" s="152">
        <v>-40281763</v>
      </c>
      <c r="O13" s="153">
        <v>5933125</v>
      </c>
      <c r="P13" s="152">
        <v>2024000033</v>
      </c>
      <c r="Q13" s="152">
        <v>2024000033</v>
      </c>
      <c r="R13" s="339" t="s">
        <v>1016</v>
      </c>
    </row>
    <row r="14" spans="1:18" x14ac:dyDescent="0.25">
      <c r="A14" s="339" t="s">
        <v>138</v>
      </c>
      <c r="B14" s="339" t="s">
        <v>139</v>
      </c>
      <c r="C14" s="339" t="s">
        <v>144</v>
      </c>
      <c r="D14" s="339" t="s">
        <v>1010</v>
      </c>
      <c r="E14" s="340">
        <v>45335</v>
      </c>
      <c r="F14" s="339"/>
      <c r="G14" s="339" t="s">
        <v>1011</v>
      </c>
      <c r="H14" s="339" t="s">
        <v>1012</v>
      </c>
      <c r="I14" s="339"/>
      <c r="J14" s="339" t="s">
        <v>31</v>
      </c>
      <c r="K14" s="339" t="s">
        <v>1013</v>
      </c>
      <c r="L14" s="152">
        <v>5933125</v>
      </c>
      <c r="M14" s="152">
        <v>0</v>
      </c>
      <c r="N14" s="152">
        <v>-5933125</v>
      </c>
      <c r="O14" s="185">
        <v>0</v>
      </c>
      <c r="P14" s="152">
        <v>2024000033</v>
      </c>
      <c r="Q14" s="152">
        <v>2024000033</v>
      </c>
      <c r="R14" s="339" t="s">
        <v>1017</v>
      </c>
    </row>
    <row r="15" spans="1:18" x14ac:dyDescent="0.25">
      <c r="A15" s="265" t="s">
        <v>138</v>
      </c>
      <c r="B15" s="265" t="s">
        <v>139</v>
      </c>
      <c r="C15" s="265" t="s">
        <v>33</v>
      </c>
      <c r="D15" s="265" t="s">
        <v>1018</v>
      </c>
      <c r="E15" s="266">
        <v>45657</v>
      </c>
      <c r="F15" s="265"/>
      <c r="G15" s="265" t="s">
        <v>1011</v>
      </c>
      <c r="H15" s="265" t="s">
        <v>1012</v>
      </c>
      <c r="I15" s="265"/>
      <c r="J15" s="265" t="s">
        <v>31</v>
      </c>
      <c r="K15" s="265" t="s">
        <v>1019</v>
      </c>
      <c r="L15" s="153">
        <v>0</v>
      </c>
      <c r="M15" s="153">
        <v>213000000</v>
      </c>
      <c r="N15" s="153">
        <v>213000000</v>
      </c>
      <c r="O15" s="153">
        <v>213000000</v>
      </c>
      <c r="P15" s="152">
        <v>0</v>
      </c>
      <c r="Q15" s="152">
        <v>0</v>
      </c>
      <c r="R15" s="339"/>
    </row>
    <row r="16" spans="1:18" x14ac:dyDescent="0.25">
      <c r="A16" s="265" t="s">
        <v>48</v>
      </c>
      <c r="B16" s="265" t="s">
        <v>49</v>
      </c>
      <c r="C16" s="265" t="s">
        <v>33</v>
      </c>
      <c r="D16" s="265" t="s">
        <v>1018</v>
      </c>
      <c r="E16" s="266">
        <v>45657</v>
      </c>
      <c r="F16" s="265"/>
      <c r="G16" s="265" t="s">
        <v>1011</v>
      </c>
      <c r="H16" s="265" t="s">
        <v>1012</v>
      </c>
      <c r="I16" s="265"/>
      <c r="J16" s="265" t="s">
        <v>31</v>
      </c>
      <c r="K16" s="265" t="s">
        <v>1019</v>
      </c>
      <c r="L16" s="153">
        <v>213000000</v>
      </c>
      <c r="M16" s="153">
        <v>0</v>
      </c>
      <c r="N16" s="153">
        <v>213000000</v>
      </c>
      <c r="O16" s="153">
        <v>213000000</v>
      </c>
      <c r="P16" s="152">
        <v>2024000915</v>
      </c>
      <c r="Q16" s="152">
        <v>2024001436</v>
      </c>
      <c r="R16" s="339" t="s">
        <v>111</v>
      </c>
    </row>
    <row r="17" spans="1:18" x14ac:dyDescent="0.25">
      <c r="A17" s="339"/>
      <c r="B17" s="339"/>
      <c r="C17" s="339"/>
      <c r="D17" s="339"/>
      <c r="E17" s="339"/>
      <c r="F17" s="339"/>
      <c r="G17" s="339"/>
      <c r="H17" s="339"/>
      <c r="I17" s="339"/>
      <c r="J17" s="339"/>
      <c r="K17" s="339"/>
      <c r="L17" s="154">
        <v>1186900315</v>
      </c>
      <c r="M17" s="154">
        <v>2156772536</v>
      </c>
      <c r="N17" s="154">
        <v>-534127435</v>
      </c>
      <c r="O17" s="109">
        <v>487892799</v>
      </c>
      <c r="P17" s="154">
        <v>8096001014</v>
      </c>
      <c r="Q17" s="154">
        <v>8096001535</v>
      </c>
      <c r="R17" s="33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I29" sqref="I29"/>
    </sheetView>
  </sheetViews>
  <sheetFormatPr baseColWidth="10" defaultRowHeight="15" x14ac:dyDescent="0.25"/>
  <cols>
    <col min="12" max="15" width="11.57031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45" t="s">
        <v>6</v>
      </c>
      <c r="B10" s="345" t="s">
        <v>7</v>
      </c>
      <c r="C10" s="345" t="s">
        <v>8</v>
      </c>
      <c r="D10" s="345" t="s">
        <v>9</v>
      </c>
      <c r="E10" s="345" t="s">
        <v>10</v>
      </c>
      <c r="F10" s="345" t="s">
        <v>11</v>
      </c>
      <c r="G10" s="345" t="s">
        <v>12</v>
      </c>
      <c r="H10" s="345" t="s">
        <v>13</v>
      </c>
      <c r="I10" s="345" t="s">
        <v>14</v>
      </c>
      <c r="J10" s="345" t="s">
        <v>15</v>
      </c>
      <c r="K10" s="345" t="s">
        <v>16</v>
      </c>
      <c r="L10" s="346" t="s">
        <v>17</v>
      </c>
      <c r="M10" s="346" t="s">
        <v>18</v>
      </c>
      <c r="N10" s="346" t="s">
        <v>19</v>
      </c>
      <c r="O10" s="346" t="s">
        <v>20</v>
      </c>
      <c r="P10" s="346" t="s">
        <v>21</v>
      </c>
      <c r="Q10" s="346" t="s">
        <v>22</v>
      </c>
      <c r="R10" s="345" t="s">
        <v>23</v>
      </c>
    </row>
    <row r="11" spans="1:18" x14ac:dyDescent="0.25">
      <c r="A11" s="343" t="s">
        <v>138</v>
      </c>
      <c r="B11" s="343" t="s">
        <v>139</v>
      </c>
      <c r="C11" s="343" t="s">
        <v>33</v>
      </c>
      <c r="D11" s="343" t="s">
        <v>1026</v>
      </c>
      <c r="E11" s="344">
        <v>45646</v>
      </c>
      <c r="F11" s="343"/>
      <c r="G11" s="343" t="s">
        <v>1021</v>
      </c>
      <c r="H11" s="343" t="s">
        <v>1022</v>
      </c>
      <c r="I11" s="343"/>
      <c r="J11" s="343" t="s">
        <v>31</v>
      </c>
      <c r="K11" s="343" t="s">
        <v>1027</v>
      </c>
      <c r="L11" s="319">
        <v>0</v>
      </c>
      <c r="M11" s="152">
        <v>100000000</v>
      </c>
      <c r="N11" s="152">
        <v>100000000</v>
      </c>
      <c r="O11" s="153">
        <v>100000000</v>
      </c>
      <c r="P11" s="152">
        <v>0</v>
      </c>
      <c r="Q11" s="152">
        <v>0</v>
      </c>
      <c r="R11" s="343"/>
    </row>
    <row r="12" spans="1:18" x14ac:dyDescent="0.25">
      <c r="A12" s="343" t="s">
        <v>138</v>
      </c>
      <c r="B12" s="343" t="s">
        <v>139</v>
      </c>
      <c r="C12" s="343" t="s">
        <v>33</v>
      </c>
      <c r="D12" s="343" t="s">
        <v>713</v>
      </c>
      <c r="E12" s="344">
        <v>45647</v>
      </c>
      <c r="F12" s="343"/>
      <c r="G12" s="343" t="s">
        <v>1021</v>
      </c>
      <c r="H12" s="343" t="s">
        <v>1022</v>
      </c>
      <c r="I12" s="343"/>
      <c r="J12" s="343" t="s">
        <v>31</v>
      </c>
      <c r="K12" s="343" t="s">
        <v>1025</v>
      </c>
      <c r="L12" s="319">
        <v>0</v>
      </c>
      <c r="M12" s="152">
        <v>30000000</v>
      </c>
      <c r="N12" s="152">
        <v>30000000</v>
      </c>
      <c r="O12" s="153">
        <v>130000000</v>
      </c>
      <c r="P12" s="152">
        <v>0</v>
      </c>
      <c r="Q12" s="152">
        <v>0</v>
      </c>
      <c r="R12" s="343"/>
    </row>
    <row r="13" spans="1:18" x14ac:dyDescent="0.25">
      <c r="A13" s="343" t="s">
        <v>138</v>
      </c>
      <c r="B13" s="343" t="s">
        <v>139</v>
      </c>
      <c r="C13" s="343" t="s">
        <v>144</v>
      </c>
      <c r="D13" s="343" t="s">
        <v>1024</v>
      </c>
      <c r="E13" s="344">
        <v>45652</v>
      </c>
      <c r="F13" s="343"/>
      <c r="G13" s="343" t="s">
        <v>1021</v>
      </c>
      <c r="H13" s="343" t="s">
        <v>1022</v>
      </c>
      <c r="I13" s="343"/>
      <c r="J13" s="343" t="s">
        <v>31</v>
      </c>
      <c r="K13" s="343" t="s">
        <v>1025</v>
      </c>
      <c r="L13" s="152">
        <v>30000000</v>
      </c>
      <c r="M13" s="319">
        <v>0</v>
      </c>
      <c r="N13" s="152">
        <v>-30000000</v>
      </c>
      <c r="O13" s="153">
        <v>100000000</v>
      </c>
      <c r="P13" s="152">
        <v>2024000441</v>
      </c>
      <c r="Q13" s="152">
        <v>2024001176</v>
      </c>
      <c r="R13" s="343" t="s">
        <v>132</v>
      </c>
    </row>
    <row r="14" spans="1:18" x14ac:dyDescent="0.25">
      <c r="A14" s="343" t="s">
        <v>138</v>
      </c>
      <c r="B14" s="343" t="s">
        <v>139</v>
      </c>
      <c r="C14" s="343" t="s">
        <v>144</v>
      </c>
      <c r="D14" s="343" t="s">
        <v>1020</v>
      </c>
      <c r="E14" s="344">
        <v>45654</v>
      </c>
      <c r="F14" s="343"/>
      <c r="G14" s="343" t="s">
        <v>1021</v>
      </c>
      <c r="H14" s="343" t="s">
        <v>1022</v>
      </c>
      <c r="I14" s="343"/>
      <c r="J14" s="343" t="s">
        <v>31</v>
      </c>
      <c r="K14" s="343" t="s">
        <v>1023</v>
      </c>
      <c r="L14" s="152">
        <v>100000000</v>
      </c>
      <c r="M14" s="319">
        <v>0</v>
      </c>
      <c r="N14" s="152">
        <v>-100000000</v>
      </c>
      <c r="O14" s="185">
        <v>0</v>
      </c>
      <c r="P14" s="152">
        <v>2024000525</v>
      </c>
      <c r="Q14" s="152">
        <v>2024001045</v>
      </c>
      <c r="R14" s="343" t="s">
        <v>295</v>
      </c>
    </row>
    <row r="15" spans="1:18" x14ac:dyDescent="0.25">
      <c r="A15" s="265" t="s">
        <v>138</v>
      </c>
      <c r="B15" s="265" t="s">
        <v>139</v>
      </c>
      <c r="C15" s="265" t="s">
        <v>33</v>
      </c>
      <c r="D15" s="265" t="s">
        <v>1028</v>
      </c>
      <c r="E15" s="266">
        <v>45657</v>
      </c>
      <c r="F15" s="265"/>
      <c r="G15" s="265" t="s">
        <v>1021</v>
      </c>
      <c r="H15" s="265" t="s">
        <v>1022</v>
      </c>
      <c r="I15" s="265"/>
      <c r="J15" s="265" t="s">
        <v>31</v>
      </c>
      <c r="K15" s="265" t="s">
        <v>1029</v>
      </c>
      <c r="L15" s="185">
        <v>0</v>
      </c>
      <c r="M15" s="153">
        <v>100000000</v>
      </c>
      <c r="N15" s="153">
        <v>100000000</v>
      </c>
      <c r="O15" s="153">
        <v>100000000</v>
      </c>
      <c r="P15" s="152">
        <v>0</v>
      </c>
      <c r="Q15" s="152">
        <v>0</v>
      </c>
      <c r="R15" s="343"/>
    </row>
    <row r="16" spans="1:18" x14ac:dyDescent="0.25">
      <c r="A16" s="343" t="s">
        <v>48</v>
      </c>
      <c r="B16" s="343" t="s">
        <v>49</v>
      </c>
      <c r="C16" s="343" t="s">
        <v>33</v>
      </c>
      <c r="D16" s="343" t="s">
        <v>1026</v>
      </c>
      <c r="E16" s="344">
        <v>45646</v>
      </c>
      <c r="F16" s="343"/>
      <c r="G16" s="343" t="s">
        <v>1021</v>
      </c>
      <c r="H16" s="343" t="s">
        <v>1022</v>
      </c>
      <c r="I16" s="343"/>
      <c r="J16" s="343" t="s">
        <v>31</v>
      </c>
      <c r="K16" s="343" t="s">
        <v>1027</v>
      </c>
      <c r="L16" s="152">
        <v>100000000</v>
      </c>
      <c r="M16" s="319">
        <v>0</v>
      </c>
      <c r="N16" s="152">
        <v>100000000</v>
      </c>
      <c r="O16" s="153">
        <v>100000000</v>
      </c>
      <c r="P16" s="152">
        <v>2024000525</v>
      </c>
      <c r="Q16" s="152">
        <v>2024001045</v>
      </c>
      <c r="R16" s="343" t="s">
        <v>295</v>
      </c>
    </row>
    <row r="17" spans="1:18" x14ac:dyDescent="0.25">
      <c r="A17" s="343" t="s">
        <v>48</v>
      </c>
      <c r="B17" s="343" t="s">
        <v>49</v>
      </c>
      <c r="C17" s="343" t="s">
        <v>33</v>
      </c>
      <c r="D17" s="343" t="s">
        <v>713</v>
      </c>
      <c r="E17" s="344">
        <v>45647</v>
      </c>
      <c r="F17" s="343"/>
      <c r="G17" s="343" t="s">
        <v>1021</v>
      </c>
      <c r="H17" s="343" t="s">
        <v>1022</v>
      </c>
      <c r="I17" s="343"/>
      <c r="J17" s="343" t="s">
        <v>31</v>
      </c>
      <c r="K17" s="343" t="s">
        <v>1025</v>
      </c>
      <c r="L17" s="152">
        <v>30000000</v>
      </c>
      <c r="M17" s="319">
        <v>0</v>
      </c>
      <c r="N17" s="152">
        <v>30000000</v>
      </c>
      <c r="O17" s="153">
        <v>130000000</v>
      </c>
      <c r="P17" s="152">
        <v>2024000441</v>
      </c>
      <c r="Q17" s="152">
        <v>2024001176</v>
      </c>
      <c r="R17" s="343" t="s">
        <v>132</v>
      </c>
    </row>
    <row r="18" spans="1:18" x14ac:dyDescent="0.25">
      <c r="A18" s="265" t="s">
        <v>48</v>
      </c>
      <c r="B18" s="265" t="s">
        <v>49</v>
      </c>
      <c r="C18" s="265" t="s">
        <v>33</v>
      </c>
      <c r="D18" s="265" t="s">
        <v>1028</v>
      </c>
      <c r="E18" s="266">
        <v>45657</v>
      </c>
      <c r="F18" s="265"/>
      <c r="G18" s="265" t="s">
        <v>1021</v>
      </c>
      <c r="H18" s="265" t="s">
        <v>1022</v>
      </c>
      <c r="I18" s="265"/>
      <c r="J18" s="265" t="s">
        <v>31</v>
      </c>
      <c r="K18" s="265" t="s">
        <v>1029</v>
      </c>
      <c r="L18" s="153">
        <v>100000000</v>
      </c>
      <c r="M18" s="185">
        <v>0</v>
      </c>
      <c r="N18" s="153">
        <v>100000000</v>
      </c>
      <c r="O18" s="153">
        <v>230000000</v>
      </c>
      <c r="P18" s="152">
        <v>2024000928</v>
      </c>
      <c r="Q18" s="152">
        <v>2024001454</v>
      </c>
      <c r="R18" s="343" t="s">
        <v>111</v>
      </c>
    </row>
    <row r="19" spans="1:18" x14ac:dyDescent="0.25">
      <c r="A19" s="343"/>
      <c r="B19" s="343"/>
      <c r="C19" s="343"/>
      <c r="D19" s="343"/>
      <c r="E19" s="343"/>
      <c r="F19" s="343"/>
      <c r="G19" s="343"/>
      <c r="H19" s="343"/>
      <c r="I19" s="343"/>
      <c r="J19" s="343"/>
      <c r="K19" s="343"/>
      <c r="L19" s="154">
        <f>SUM(L16:L18)</f>
        <v>230000000</v>
      </c>
      <c r="M19" s="154"/>
      <c r="N19" s="154"/>
      <c r="O19" s="109"/>
      <c r="P19" s="154"/>
      <c r="Q19" s="154"/>
      <c r="R19" s="343"/>
    </row>
    <row r="20" spans="1:18" x14ac:dyDescent="0.25">
      <c r="A20" s="343"/>
      <c r="B20" s="343"/>
      <c r="C20" s="343"/>
      <c r="D20" s="343"/>
      <c r="E20" s="343"/>
      <c r="F20" s="343"/>
      <c r="G20" s="343"/>
      <c r="H20" s="343"/>
      <c r="I20" s="343"/>
      <c r="J20" s="343"/>
      <c r="K20" s="343"/>
      <c r="L20" s="152"/>
      <c r="M20" s="152"/>
      <c r="N20" s="152"/>
      <c r="O20" s="152"/>
      <c r="P20" s="152"/>
      <c r="Q20" s="152"/>
      <c r="R20" s="343"/>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workbookViewId="0">
      <selection activeCell="D10" sqref="D10"/>
    </sheetView>
  </sheetViews>
  <sheetFormatPr baseColWidth="10" defaultRowHeight="15" x14ac:dyDescent="0.25"/>
  <cols>
    <col min="12" max="13" width="12.140625" bestFit="1" customWidth="1"/>
    <col min="14" max="14" width="11.5703125" bestFit="1" customWidth="1"/>
    <col min="15"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49" t="s">
        <v>6</v>
      </c>
      <c r="B10" s="349" t="s">
        <v>7</v>
      </c>
      <c r="C10" s="349" t="s">
        <v>8</v>
      </c>
      <c r="D10" s="349" t="s">
        <v>9</v>
      </c>
      <c r="E10" s="349" t="s">
        <v>10</v>
      </c>
      <c r="F10" s="349" t="s">
        <v>11</v>
      </c>
      <c r="G10" s="349" t="s">
        <v>12</v>
      </c>
      <c r="H10" s="349" t="s">
        <v>13</v>
      </c>
      <c r="I10" s="349" t="s">
        <v>14</v>
      </c>
      <c r="J10" s="349" t="s">
        <v>15</v>
      </c>
      <c r="K10" s="349" t="s">
        <v>16</v>
      </c>
      <c r="L10" s="350" t="s">
        <v>17</v>
      </c>
      <c r="M10" s="350" t="s">
        <v>18</v>
      </c>
      <c r="N10" s="350" t="s">
        <v>19</v>
      </c>
      <c r="O10" s="350" t="s">
        <v>20</v>
      </c>
      <c r="P10" s="350" t="s">
        <v>21</v>
      </c>
      <c r="Q10" s="350" t="s">
        <v>22</v>
      </c>
      <c r="R10" s="349" t="s">
        <v>23</v>
      </c>
    </row>
    <row r="11" spans="1:18" x14ac:dyDescent="0.25">
      <c r="A11" s="347" t="s">
        <v>138</v>
      </c>
      <c r="B11" s="347" t="s">
        <v>139</v>
      </c>
      <c r="C11" s="347" t="s">
        <v>33</v>
      </c>
      <c r="D11" s="347" t="s">
        <v>1037</v>
      </c>
      <c r="E11" s="348">
        <v>45654</v>
      </c>
      <c r="F11" s="347"/>
      <c r="G11" s="347" t="s">
        <v>1031</v>
      </c>
      <c r="H11" s="347" t="s">
        <v>1032</v>
      </c>
      <c r="I11" s="347"/>
      <c r="J11" s="347" t="s">
        <v>31</v>
      </c>
      <c r="K11" s="347" t="s">
        <v>1035</v>
      </c>
      <c r="L11" s="26">
        <v>0</v>
      </c>
      <c r="M11" s="26">
        <v>111300000</v>
      </c>
      <c r="N11" s="26">
        <v>111300000</v>
      </c>
      <c r="O11" s="38">
        <v>111300000</v>
      </c>
      <c r="P11" s="26">
        <v>0</v>
      </c>
      <c r="Q11" s="26">
        <v>0</v>
      </c>
      <c r="R11" s="347"/>
    </row>
    <row r="12" spans="1:18" x14ac:dyDescent="0.25">
      <c r="A12" s="347" t="s">
        <v>138</v>
      </c>
      <c r="B12" s="347" t="s">
        <v>139</v>
      </c>
      <c r="C12" s="347" t="s">
        <v>33</v>
      </c>
      <c r="D12" s="347" t="s">
        <v>243</v>
      </c>
      <c r="E12" s="348">
        <v>45656</v>
      </c>
      <c r="F12" s="347"/>
      <c r="G12" s="347" t="s">
        <v>1031</v>
      </c>
      <c r="H12" s="347" t="s">
        <v>1032</v>
      </c>
      <c r="I12" s="347"/>
      <c r="J12" s="347" t="s">
        <v>31</v>
      </c>
      <c r="K12" s="347" t="s">
        <v>1038</v>
      </c>
      <c r="L12" s="26">
        <v>0</v>
      </c>
      <c r="M12" s="26">
        <v>276269625</v>
      </c>
      <c r="N12" s="26">
        <v>276269625</v>
      </c>
      <c r="O12" s="38">
        <v>387569625</v>
      </c>
      <c r="P12" s="26">
        <v>0</v>
      </c>
      <c r="Q12" s="26">
        <v>0</v>
      </c>
      <c r="R12" s="347"/>
    </row>
    <row r="13" spans="1:18" x14ac:dyDescent="0.25">
      <c r="A13" s="347" t="s">
        <v>138</v>
      </c>
      <c r="B13" s="347" t="s">
        <v>139</v>
      </c>
      <c r="C13" s="347" t="s">
        <v>144</v>
      </c>
      <c r="D13" s="347" t="s">
        <v>1034</v>
      </c>
      <c r="E13" s="348">
        <v>45657</v>
      </c>
      <c r="F13" s="347"/>
      <c r="G13" s="347" t="s">
        <v>1031</v>
      </c>
      <c r="H13" s="347" t="s">
        <v>1032</v>
      </c>
      <c r="I13" s="347"/>
      <c r="J13" s="347" t="s">
        <v>31</v>
      </c>
      <c r="K13" s="347" t="s">
        <v>1035</v>
      </c>
      <c r="L13" s="26">
        <v>111300000</v>
      </c>
      <c r="M13" s="26">
        <v>0</v>
      </c>
      <c r="N13" s="26">
        <v>-111300000</v>
      </c>
      <c r="O13" s="38">
        <v>276269625</v>
      </c>
      <c r="P13" s="26">
        <v>2024000777</v>
      </c>
      <c r="Q13" s="26">
        <v>2024001280</v>
      </c>
      <c r="R13" s="347" t="s">
        <v>299</v>
      </c>
    </row>
    <row r="14" spans="1:18" x14ac:dyDescent="0.25">
      <c r="A14" s="265" t="s">
        <v>138</v>
      </c>
      <c r="B14" s="265" t="s">
        <v>139</v>
      </c>
      <c r="C14" s="265" t="s">
        <v>144</v>
      </c>
      <c r="D14" s="265" t="s">
        <v>1030</v>
      </c>
      <c r="E14" s="266">
        <v>45657</v>
      </c>
      <c r="F14" s="265"/>
      <c r="G14" s="265" t="s">
        <v>1031</v>
      </c>
      <c r="H14" s="265" t="s">
        <v>1032</v>
      </c>
      <c r="I14" s="265"/>
      <c r="J14" s="265" t="s">
        <v>31</v>
      </c>
      <c r="K14" s="265" t="s">
        <v>1033</v>
      </c>
      <c r="L14" s="38">
        <v>276269625</v>
      </c>
      <c r="M14" s="38">
        <v>0</v>
      </c>
      <c r="N14" s="38">
        <v>-276269625</v>
      </c>
      <c r="O14" s="38">
        <v>0</v>
      </c>
      <c r="P14" s="26">
        <v>2024000896</v>
      </c>
      <c r="Q14" s="26">
        <v>2024001357</v>
      </c>
      <c r="R14" s="347" t="s">
        <v>127</v>
      </c>
    </row>
    <row r="15" spans="1:18" x14ac:dyDescent="0.25">
      <c r="A15" s="265" t="s">
        <v>182</v>
      </c>
      <c r="B15" s="265" t="s">
        <v>183</v>
      </c>
      <c r="C15" s="265" t="s">
        <v>184</v>
      </c>
      <c r="D15" s="265" t="s">
        <v>1036</v>
      </c>
      <c r="E15" s="266">
        <v>45626</v>
      </c>
      <c r="F15" s="265"/>
      <c r="G15" s="265" t="s">
        <v>1031</v>
      </c>
      <c r="H15" s="265" t="s">
        <v>1032</v>
      </c>
      <c r="I15" s="265"/>
      <c r="J15" s="265" t="s">
        <v>31</v>
      </c>
      <c r="K15" s="265" t="s">
        <v>186</v>
      </c>
      <c r="L15" s="38">
        <v>0</v>
      </c>
      <c r="M15" s="38">
        <v>229665122</v>
      </c>
      <c r="N15" s="38">
        <v>229665122</v>
      </c>
      <c r="O15" s="38">
        <v>229665122</v>
      </c>
      <c r="P15" s="26">
        <v>0</v>
      </c>
      <c r="Q15" s="26">
        <v>0</v>
      </c>
      <c r="R15" s="347"/>
    </row>
    <row r="16" spans="1:18" x14ac:dyDescent="0.25">
      <c r="A16" s="347" t="s">
        <v>48</v>
      </c>
      <c r="B16" s="347" t="s">
        <v>49</v>
      </c>
      <c r="C16" s="347" t="s">
        <v>33</v>
      </c>
      <c r="D16" s="347" t="s">
        <v>1037</v>
      </c>
      <c r="E16" s="348">
        <v>45654</v>
      </c>
      <c r="F16" s="347"/>
      <c r="G16" s="347" t="s">
        <v>1031</v>
      </c>
      <c r="H16" s="347" t="s">
        <v>1032</v>
      </c>
      <c r="I16" s="347"/>
      <c r="J16" s="347" t="s">
        <v>31</v>
      </c>
      <c r="K16" s="347" t="s">
        <v>1035</v>
      </c>
      <c r="L16" s="26">
        <v>111300000</v>
      </c>
      <c r="M16" s="26">
        <v>0</v>
      </c>
      <c r="N16" s="26">
        <v>111300000</v>
      </c>
      <c r="O16" s="38">
        <v>111300000</v>
      </c>
      <c r="P16" s="26">
        <v>2024000777</v>
      </c>
      <c r="Q16" s="26">
        <v>2024001280</v>
      </c>
      <c r="R16" s="347" t="s">
        <v>299</v>
      </c>
    </row>
    <row r="17" spans="1:18" x14ac:dyDescent="0.25">
      <c r="A17" s="265" t="s">
        <v>48</v>
      </c>
      <c r="B17" s="265" t="s">
        <v>49</v>
      </c>
      <c r="C17" s="265" t="s">
        <v>33</v>
      </c>
      <c r="D17" s="265" t="s">
        <v>243</v>
      </c>
      <c r="E17" s="266">
        <v>45656</v>
      </c>
      <c r="F17" s="265"/>
      <c r="G17" s="265" t="s">
        <v>1031</v>
      </c>
      <c r="H17" s="265" t="s">
        <v>1032</v>
      </c>
      <c r="I17" s="265"/>
      <c r="J17" s="265" t="s">
        <v>31</v>
      </c>
      <c r="K17" s="265" t="s">
        <v>1038</v>
      </c>
      <c r="L17" s="38">
        <v>276269625</v>
      </c>
      <c r="M17" s="38">
        <v>0</v>
      </c>
      <c r="N17" s="38">
        <v>276269625</v>
      </c>
      <c r="O17" s="38">
        <v>387569625</v>
      </c>
      <c r="P17" s="26">
        <v>2024000896</v>
      </c>
      <c r="Q17" s="26">
        <v>2024001357</v>
      </c>
      <c r="R17" s="347" t="s">
        <v>127</v>
      </c>
    </row>
    <row r="18" spans="1:18" x14ac:dyDescent="0.25">
      <c r="A18" s="347"/>
      <c r="B18" s="347"/>
      <c r="C18" s="347"/>
      <c r="D18" s="347"/>
      <c r="E18" s="347"/>
      <c r="F18" s="347"/>
      <c r="G18" s="347"/>
      <c r="H18" s="347"/>
      <c r="I18" s="347"/>
      <c r="J18" s="347"/>
      <c r="K18" s="347"/>
      <c r="L18" s="103"/>
      <c r="M18" s="103"/>
      <c r="N18" s="103"/>
      <c r="O18" s="103"/>
      <c r="P18" s="103"/>
      <c r="Q18" s="103"/>
      <c r="R18" s="347"/>
    </row>
    <row r="19" spans="1:18" x14ac:dyDescent="0.25">
      <c r="A19" s="347"/>
      <c r="B19" s="347"/>
      <c r="C19" s="347"/>
      <c r="D19" s="347"/>
      <c r="E19" s="347"/>
      <c r="F19" s="347"/>
      <c r="G19" s="347"/>
      <c r="H19" s="347"/>
      <c r="I19" s="347"/>
      <c r="J19" s="347"/>
      <c r="K19" s="347"/>
      <c r="L19" s="347"/>
      <c r="M19" s="347"/>
      <c r="N19" s="347"/>
      <c r="O19" s="347"/>
      <c r="P19" s="347"/>
      <c r="Q19" s="347"/>
      <c r="R19" s="347"/>
    </row>
    <row r="20" spans="1:18" x14ac:dyDescent="0.25">
      <c r="A20" s="347"/>
      <c r="B20" s="347"/>
      <c r="C20" s="347"/>
      <c r="D20" s="347"/>
      <c r="E20" s="347"/>
      <c r="F20" s="347"/>
      <c r="G20" s="347"/>
      <c r="H20" s="347"/>
      <c r="I20" s="347"/>
      <c r="J20" s="347"/>
      <c r="K20" s="347"/>
      <c r="L20" s="347"/>
      <c r="M20" s="347"/>
      <c r="N20" s="347"/>
      <c r="O20" s="347"/>
      <c r="P20" s="347"/>
      <c r="Q20" s="347"/>
      <c r="R20" s="347"/>
    </row>
    <row r="21" spans="1:18" x14ac:dyDescent="0.25">
      <c r="A21" s="347"/>
      <c r="B21" s="347"/>
      <c r="C21" s="347"/>
      <c r="D21" s="347"/>
      <c r="E21" s="347"/>
      <c r="F21" s="347"/>
      <c r="G21" s="347"/>
      <c r="H21" s="347"/>
      <c r="I21" s="347"/>
      <c r="J21" s="347"/>
      <c r="K21" s="347"/>
      <c r="L21" s="347"/>
      <c r="M21" s="347"/>
      <c r="N21" s="347"/>
      <c r="O21" s="347"/>
      <c r="P21" s="347"/>
      <c r="Q21" s="347"/>
      <c r="R21" s="347"/>
    </row>
    <row r="22" spans="1:18" x14ac:dyDescent="0.25">
      <c r="A22" s="347"/>
      <c r="B22" s="347"/>
      <c r="C22" s="347"/>
      <c r="D22" s="347"/>
      <c r="E22" s="347"/>
      <c r="F22" s="347"/>
      <c r="G22" s="347"/>
      <c r="H22" s="347"/>
      <c r="I22" s="347"/>
      <c r="J22" s="347"/>
      <c r="K22" s="347"/>
      <c r="L22" s="347"/>
      <c r="M22" s="347"/>
      <c r="N22" s="347"/>
      <c r="O22" s="347"/>
      <c r="P22" s="347"/>
      <c r="Q22" s="347"/>
      <c r="R22" s="347"/>
    </row>
    <row r="23" spans="1:18" x14ac:dyDescent="0.25">
      <c r="A23" s="347"/>
      <c r="B23" s="347"/>
      <c r="C23" s="347"/>
      <c r="D23" s="347"/>
      <c r="E23" s="347"/>
      <c r="F23" s="347"/>
      <c r="G23" s="347"/>
      <c r="H23" s="347"/>
      <c r="I23" s="347"/>
      <c r="J23" s="347"/>
      <c r="K23" s="347"/>
      <c r="L23" s="347"/>
      <c r="M23" s="347"/>
      <c r="N23" s="347"/>
      <c r="O23" s="347"/>
      <c r="P23" s="347"/>
      <c r="Q23" s="347"/>
      <c r="R23" s="347"/>
    </row>
    <row r="24" spans="1:18" x14ac:dyDescent="0.25">
      <c r="A24" s="347"/>
      <c r="B24" s="347"/>
      <c r="C24" s="347"/>
      <c r="D24" s="347"/>
      <c r="E24" s="347"/>
      <c r="F24" s="347"/>
      <c r="G24" s="347"/>
      <c r="H24" s="347"/>
      <c r="I24" s="347"/>
      <c r="J24" s="347"/>
      <c r="K24" s="347"/>
      <c r="L24" s="347"/>
      <c r="M24" s="347"/>
      <c r="N24" s="347"/>
      <c r="O24" s="347"/>
      <c r="P24" s="347"/>
      <c r="Q24" s="347"/>
      <c r="R24" s="347"/>
    </row>
    <row r="25" spans="1:18" x14ac:dyDescent="0.25">
      <c r="A25" s="347"/>
      <c r="B25" s="347"/>
      <c r="C25" s="347"/>
      <c r="D25" s="347"/>
      <c r="E25" s="347"/>
      <c r="F25" s="347"/>
      <c r="G25" s="347"/>
      <c r="H25" s="347"/>
      <c r="I25" s="347"/>
      <c r="J25" s="347"/>
      <c r="K25" s="347"/>
      <c r="L25" s="347"/>
      <c r="M25" s="347"/>
      <c r="N25" s="347"/>
      <c r="O25" s="347"/>
      <c r="P25" s="347"/>
      <c r="Q25" s="347"/>
      <c r="R25" s="347"/>
    </row>
    <row r="26" spans="1:18" x14ac:dyDescent="0.25">
      <c r="A26" s="347"/>
      <c r="B26" s="347"/>
      <c r="C26" s="347"/>
      <c r="D26" s="347"/>
      <c r="E26" s="347"/>
      <c r="F26" s="347"/>
      <c r="G26" s="347"/>
      <c r="H26" s="347"/>
      <c r="I26" s="347"/>
      <c r="J26" s="347"/>
      <c r="K26" s="347"/>
      <c r="L26" s="347"/>
      <c r="M26" s="347"/>
      <c r="N26" s="347"/>
      <c r="O26" s="347"/>
      <c r="P26" s="347"/>
      <c r="Q26" s="347"/>
      <c r="R26" s="347"/>
    </row>
    <row r="27" spans="1:18" x14ac:dyDescent="0.25">
      <c r="A27" s="347"/>
      <c r="B27" s="347"/>
      <c r="C27" s="347"/>
      <c r="D27" s="347"/>
      <c r="E27" s="347"/>
      <c r="F27" s="347"/>
      <c r="G27" s="347"/>
      <c r="H27" s="347"/>
      <c r="I27" s="347"/>
      <c r="J27" s="347"/>
      <c r="K27" s="347"/>
      <c r="L27" s="347"/>
      <c r="M27" s="347"/>
      <c r="N27" s="347"/>
      <c r="O27" s="347"/>
      <c r="P27" s="347"/>
      <c r="Q27" s="347"/>
      <c r="R27" s="347"/>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topLeftCell="A7" workbookViewId="0">
      <selection activeCell="O23" sqref="O23"/>
    </sheetView>
  </sheetViews>
  <sheetFormatPr baseColWidth="10" defaultRowHeight="15" x14ac:dyDescent="0.25"/>
  <cols>
    <col min="12" max="13" width="13" bestFit="1" customWidth="1"/>
    <col min="14" max="14" width="13.42578125" bestFit="1" customWidth="1"/>
    <col min="15" max="15" width="13.1406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55" t="s">
        <v>6</v>
      </c>
      <c r="B10" s="355" t="s">
        <v>7</v>
      </c>
      <c r="C10" s="355" t="s">
        <v>8</v>
      </c>
      <c r="D10" s="355" t="s">
        <v>9</v>
      </c>
      <c r="E10" s="355" t="s">
        <v>10</v>
      </c>
      <c r="F10" s="355" t="s">
        <v>11</v>
      </c>
      <c r="G10" s="355" t="s">
        <v>12</v>
      </c>
      <c r="H10" s="355" t="s">
        <v>13</v>
      </c>
      <c r="I10" s="355" t="s">
        <v>14</v>
      </c>
      <c r="J10" s="355" t="s">
        <v>15</v>
      </c>
      <c r="K10" s="355" t="s">
        <v>16</v>
      </c>
      <c r="L10" s="356" t="s">
        <v>17</v>
      </c>
      <c r="M10" s="356" t="s">
        <v>18</v>
      </c>
      <c r="N10" s="356" t="s">
        <v>19</v>
      </c>
      <c r="O10" s="356" t="s">
        <v>20</v>
      </c>
      <c r="P10" s="356" t="s">
        <v>21</v>
      </c>
      <c r="Q10" s="356" t="s">
        <v>22</v>
      </c>
      <c r="R10" s="355" t="s">
        <v>23</v>
      </c>
    </row>
    <row r="11" spans="1:18" x14ac:dyDescent="0.25">
      <c r="A11" s="351" t="s">
        <v>138</v>
      </c>
      <c r="B11" s="351" t="s">
        <v>139</v>
      </c>
      <c r="C11" s="351" t="s">
        <v>26</v>
      </c>
      <c r="D11" s="351" t="s">
        <v>155</v>
      </c>
      <c r="E11" s="352">
        <v>45292</v>
      </c>
      <c r="F11" s="351"/>
      <c r="G11" s="351" t="s">
        <v>1039</v>
      </c>
      <c r="H11" s="351" t="s">
        <v>1040</v>
      </c>
      <c r="I11" s="351" t="s">
        <v>30</v>
      </c>
      <c r="J11" s="351" t="s">
        <v>31</v>
      </c>
      <c r="K11" s="351" t="s">
        <v>158</v>
      </c>
      <c r="L11" s="26">
        <v>0</v>
      </c>
      <c r="M11" s="26">
        <v>7652427889</v>
      </c>
      <c r="N11" s="26">
        <v>7652427889</v>
      </c>
      <c r="O11" s="38">
        <v>7652427889</v>
      </c>
      <c r="P11" s="26">
        <v>0</v>
      </c>
      <c r="Q11" s="26">
        <v>0</v>
      </c>
      <c r="R11" s="351"/>
    </row>
    <row r="12" spans="1:18" x14ac:dyDescent="0.25">
      <c r="A12" s="351" t="s">
        <v>138</v>
      </c>
      <c r="B12" s="351" t="s">
        <v>139</v>
      </c>
      <c r="C12" s="351" t="s">
        <v>144</v>
      </c>
      <c r="D12" s="351" t="s">
        <v>1045</v>
      </c>
      <c r="E12" s="352">
        <v>45310</v>
      </c>
      <c r="F12" s="351" t="s">
        <v>160</v>
      </c>
      <c r="G12" s="351" t="s">
        <v>1039</v>
      </c>
      <c r="H12" s="351" t="s">
        <v>1040</v>
      </c>
      <c r="I12" s="351"/>
      <c r="J12" s="351" t="s">
        <v>31</v>
      </c>
      <c r="K12" s="351" t="s">
        <v>1046</v>
      </c>
      <c r="L12" s="26">
        <v>6070409047</v>
      </c>
      <c r="M12" s="26">
        <v>0</v>
      </c>
      <c r="N12" s="26">
        <v>-6070409047</v>
      </c>
      <c r="O12" s="38">
        <v>1582018842</v>
      </c>
      <c r="P12" s="26">
        <v>2024000072</v>
      </c>
      <c r="Q12" s="26">
        <v>2024000072</v>
      </c>
      <c r="R12" s="351" t="s">
        <v>1054</v>
      </c>
    </row>
    <row r="13" spans="1:18" x14ac:dyDescent="0.25">
      <c r="A13" s="351" t="s">
        <v>138</v>
      </c>
      <c r="B13" s="351" t="s">
        <v>139</v>
      </c>
      <c r="C13" s="351" t="s">
        <v>144</v>
      </c>
      <c r="D13" s="351" t="s">
        <v>1045</v>
      </c>
      <c r="E13" s="352">
        <v>45310</v>
      </c>
      <c r="F13" s="351" t="s">
        <v>160</v>
      </c>
      <c r="G13" s="351" t="s">
        <v>1039</v>
      </c>
      <c r="H13" s="351" t="s">
        <v>1040</v>
      </c>
      <c r="I13" s="351"/>
      <c r="J13" s="351" t="s">
        <v>31</v>
      </c>
      <c r="K13" s="351" t="s">
        <v>1046</v>
      </c>
      <c r="L13" s="26">
        <v>60699536</v>
      </c>
      <c r="M13" s="26">
        <v>0</v>
      </c>
      <c r="N13" s="26">
        <v>-60699536</v>
      </c>
      <c r="O13" s="38">
        <v>1521319306</v>
      </c>
      <c r="P13" s="26">
        <v>2024000072</v>
      </c>
      <c r="Q13" s="26">
        <v>2024000072</v>
      </c>
      <c r="R13" s="351" t="s">
        <v>1055</v>
      </c>
    </row>
    <row r="14" spans="1:18" x14ac:dyDescent="0.25">
      <c r="A14" s="351" t="s">
        <v>138</v>
      </c>
      <c r="B14" s="351" t="s">
        <v>139</v>
      </c>
      <c r="C14" s="351" t="s">
        <v>144</v>
      </c>
      <c r="D14" s="351" t="s">
        <v>1049</v>
      </c>
      <c r="E14" s="352">
        <v>45316</v>
      </c>
      <c r="F14" s="351" t="s">
        <v>160</v>
      </c>
      <c r="G14" s="351" t="s">
        <v>1039</v>
      </c>
      <c r="H14" s="351" t="s">
        <v>1040</v>
      </c>
      <c r="I14" s="351"/>
      <c r="J14" s="351" t="s">
        <v>31</v>
      </c>
      <c r="K14" s="351" t="s">
        <v>1050</v>
      </c>
      <c r="L14" s="26">
        <v>700000000</v>
      </c>
      <c r="M14" s="26">
        <v>0</v>
      </c>
      <c r="N14" s="26">
        <v>-700000000</v>
      </c>
      <c r="O14" s="38">
        <v>821319306</v>
      </c>
      <c r="P14" s="26">
        <v>2024000036</v>
      </c>
      <c r="Q14" s="26">
        <v>2024000036</v>
      </c>
      <c r="R14" s="351" t="s">
        <v>1056</v>
      </c>
    </row>
    <row r="15" spans="1:18" x14ac:dyDescent="0.25">
      <c r="A15" s="351" t="s">
        <v>138</v>
      </c>
      <c r="B15" s="351" t="s">
        <v>139</v>
      </c>
      <c r="C15" s="351" t="s">
        <v>144</v>
      </c>
      <c r="D15" s="351" t="s">
        <v>1041</v>
      </c>
      <c r="E15" s="352">
        <v>45341</v>
      </c>
      <c r="F15" s="351" t="s">
        <v>160</v>
      </c>
      <c r="G15" s="351" t="s">
        <v>1039</v>
      </c>
      <c r="H15" s="351" t="s">
        <v>1040</v>
      </c>
      <c r="I15" s="351"/>
      <c r="J15" s="351" t="s">
        <v>31</v>
      </c>
      <c r="K15" s="351" t="s">
        <v>1042</v>
      </c>
      <c r="L15" s="26">
        <v>821319306</v>
      </c>
      <c r="M15" s="26">
        <v>0</v>
      </c>
      <c r="N15" s="26">
        <v>-821319306</v>
      </c>
      <c r="O15" s="38">
        <v>0</v>
      </c>
      <c r="P15" s="26">
        <v>2024000030</v>
      </c>
      <c r="Q15" s="26">
        <v>2024000030</v>
      </c>
      <c r="R15" s="351" t="s">
        <v>292</v>
      </c>
    </row>
    <row r="16" spans="1:18" x14ac:dyDescent="0.25">
      <c r="A16" s="351" t="s">
        <v>138</v>
      </c>
      <c r="B16" s="351" t="s">
        <v>139</v>
      </c>
      <c r="C16" s="351" t="s">
        <v>33</v>
      </c>
      <c r="D16" s="351" t="s">
        <v>639</v>
      </c>
      <c r="E16" s="352">
        <v>45656</v>
      </c>
      <c r="F16" s="351"/>
      <c r="G16" s="351" t="s">
        <v>1039</v>
      </c>
      <c r="H16" s="351" t="s">
        <v>1040</v>
      </c>
      <c r="I16" s="351"/>
      <c r="J16" s="351" t="s">
        <v>31</v>
      </c>
      <c r="K16" s="351" t="s">
        <v>1048</v>
      </c>
      <c r="L16" s="26">
        <v>0</v>
      </c>
      <c r="M16" s="26">
        <v>286400000</v>
      </c>
      <c r="N16" s="26">
        <v>286400000</v>
      </c>
      <c r="O16" s="38">
        <v>286400000</v>
      </c>
      <c r="P16" s="26">
        <v>0</v>
      </c>
      <c r="Q16" s="26">
        <v>0</v>
      </c>
      <c r="R16" s="351"/>
    </row>
    <row r="17" spans="1:18" x14ac:dyDescent="0.25">
      <c r="A17" s="351" t="s">
        <v>138</v>
      </c>
      <c r="B17" s="351" t="s">
        <v>139</v>
      </c>
      <c r="C17" s="351" t="s">
        <v>33</v>
      </c>
      <c r="D17" s="351" t="s">
        <v>321</v>
      </c>
      <c r="E17" s="352">
        <v>45656</v>
      </c>
      <c r="F17" s="351"/>
      <c r="G17" s="351" t="s">
        <v>1039</v>
      </c>
      <c r="H17" s="351" t="s">
        <v>1040</v>
      </c>
      <c r="I17" s="351"/>
      <c r="J17" s="351" t="s">
        <v>31</v>
      </c>
      <c r="K17" s="351" t="s">
        <v>1052</v>
      </c>
      <c r="L17" s="26">
        <v>0</v>
      </c>
      <c r="M17" s="26">
        <v>24000000000</v>
      </c>
      <c r="N17" s="26">
        <v>24000000000</v>
      </c>
      <c r="O17" s="38">
        <v>24286400000</v>
      </c>
      <c r="P17" s="26">
        <v>0</v>
      </c>
      <c r="Q17" s="26">
        <v>0</v>
      </c>
      <c r="R17" s="351"/>
    </row>
    <row r="18" spans="1:18" x14ac:dyDescent="0.25">
      <c r="A18" s="351" t="s">
        <v>138</v>
      </c>
      <c r="B18" s="351" t="s">
        <v>139</v>
      </c>
      <c r="C18" s="351" t="s">
        <v>33</v>
      </c>
      <c r="D18" s="351" t="s">
        <v>998</v>
      </c>
      <c r="E18" s="352">
        <v>45656</v>
      </c>
      <c r="F18" s="351"/>
      <c r="G18" s="351" t="s">
        <v>1039</v>
      </c>
      <c r="H18" s="351" t="s">
        <v>1040</v>
      </c>
      <c r="I18" s="351"/>
      <c r="J18" s="351" t="s">
        <v>31</v>
      </c>
      <c r="K18" s="351" t="s">
        <v>1057</v>
      </c>
      <c r="L18" s="26">
        <v>0</v>
      </c>
      <c r="M18" s="26">
        <v>1000000000</v>
      </c>
      <c r="N18" s="26">
        <v>1000000000</v>
      </c>
      <c r="O18" s="38">
        <v>25286400000</v>
      </c>
      <c r="P18" s="26">
        <v>0</v>
      </c>
      <c r="Q18" s="26">
        <v>0</v>
      </c>
      <c r="R18" s="351"/>
    </row>
    <row r="19" spans="1:18" x14ac:dyDescent="0.25">
      <c r="A19" s="351" t="s">
        <v>138</v>
      </c>
      <c r="B19" s="351" t="s">
        <v>139</v>
      </c>
      <c r="C19" s="351" t="s">
        <v>144</v>
      </c>
      <c r="D19" s="351" t="s">
        <v>1051</v>
      </c>
      <c r="E19" s="352">
        <v>45657</v>
      </c>
      <c r="F19" s="351"/>
      <c r="G19" s="351" t="s">
        <v>1039</v>
      </c>
      <c r="H19" s="351" t="s">
        <v>1040</v>
      </c>
      <c r="I19" s="351"/>
      <c r="J19" s="351" t="s">
        <v>31</v>
      </c>
      <c r="K19" s="351" t="s">
        <v>1052</v>
      </c>
      <c r="L19" s="26">
        <v>10078000000</v>
      </c>
      <c r="M19" s="26">
        <v>0</v>
      </c>
      <c r="N19" s="26">
        <v>-10078000000</v>
      </c>
      <c r="O19" s="38">
        <v>15208400000</v>
      </c>
      <c r="P19" s="26">
        <v>2024000698</v>
      </c>
      <c r="Q19" s="26">
        <v>2024001290</v>
      </c>
      <c r="R19" s="351" t="s">
        <v>1058</v>
      </c>
    </row>
    <row r="20" spans="1:18" x14ac:dyDescent="0.25">
      <c r="A20" s="351" t="s">
        <v>138</v>
      </c>
      <c r="B20" s="351" t="s">
        <v>139</v>
      </c>
      <c r="C20" s="351" t="s">
        <v>144</v>
      </c>
      <c r="D20" s="351" t="s">
        <v>1051</v>
      </c>
      <c r="E20" s="352">
        <v>45657</v>
      </c>
      <c r="F20" s="351"/>
      <c r="G20" s="351" t="s">
        <v>1039</v>
      </c>
      <c r="H20" s="351" t="s">
        <v>1040</v>
      </c>
      <c r="I20" s="351"/>
      <c r="J20" s="351" t="s">
        <v>31</v>
      </c>
      <c r="K20" s="351" t="s">
        <v>1052</v>
      </c>
      <c r="L20" s="26">
        <v>13922000000</v>
      </c>
      <c r="M20" s="26">
        <v>0</v>
      </c>
      <c r="N20" s="26">
        <v>-13922000000</v>
      </c>
      <c r="O20" s="38">
        <v>1286400000</v>
      </c>
      <c r="P20" s="26">
        <v>2024000698</v>
      </c>
      <c r="Q20" s="26">
        <v>2024001290</v>
      </c>
      <c r="R20" s="351" t="s">
        <v>1059</v>
      </c>
    </row>
    <row r="21" spans="1:18" x14ac:dyDescent="0.25">
      <c r="A21" s="351" t="s">
        <v>138</v>
      </c>
      <c r="B21" s="351" t="s">
        <v>139</v>
      </c>
      <c r="C21" s="351" t="s">
        <v>144</v>
      </c>
      <c r="D21" s="351" t="s">
        <v>1047</v>
      </c>
      <c r="E21" s="352">
        <v>45657</v>
      </c>
      <c r="F21" s="351"/>
      <c r="G21" s="351" t="s">
        <v>1039</v>
      </c>
      <c r="H21" s="351" t="s">
        <v>1040</v>
      </c>
      <c r="I21" s="351"/>
      <c r="J21" s="351" t="s">
        <v>31</v>
      </c>
      <c r="K21" s="351" t="s">
        <v>1048</v>
      </c>
      <c r="L21" s="26">
        <v>286400000</v>
      </c>
      <c r="M21" s="26">
        <v>0</v>
      </c>
      <c r="N21" s="26">
        <v>-286400000</v>
      </c>
      <c r="O21" s="38">
        <v>1000000000</v>
      </c>
      <c r="P21" s="26">
        <v>2024000768</v>
      </c>
      <c r="Q21" s="26">
        <v>2024001239</v>
      </c>
      <c r="R21" s="351" t="s">
        <v>476</v>
      </c>
    </row>
    <row r="22" spans="1:18" x14ac:dyDescent="0.25">
      <c r="A22" s="265" t="s">
        <v>138</v>
      </c>
      <c r="B22" s="265" t="s">
        <v>139</v>
      </c>
      <c r="C22" s="265" t="s">
        <v>144</v>
      </c>
      <c r="D22" s="265" t="s">
        <v>1043</v>
      </c>
      <c r="E22" s="266">
        <v>45657</v>
      </c>
      <c r="F22" s="265"/>
      <c r="G22" s="265" t="s">
        <v>1039</v>
      </c>
      <c r="H22" s="265" t="s">
        <v>1040</v>
      </c>
      <c r="I22" s="265"/>
      <c r="J22" s="265" t="s">
        <v>31</v>
      </c>
      <c r="K22" s="265" t="s">
        <v>1044</v>
      </c>
      <c r="L22" s="38">
        <v>1000000000</v>
      </c>
      <c r="M22" s="38">
        <v>0</v>
      </c>
      <c r="N22" s="38">
        <v>-1000000000</v>
      </c>
      <c r="O22" s="38">
        <v>0</v>
      </c>
      <c r="P22" s="26">
        <v>2024000729</v>
      </c>
      <c r="Q22" s="26">
        <v>2024001291</v>
      </c>
      <c r="R22" s="351" t="s">
        <v>229</v>
      </c>
    </row>
    <row r="23" spans="1:18" x14ac:dyDescent="0.25">
      <c r="A23" s="265" t="s">
        <v>182</v>
      </c>
      <c r="B23" s="265" t="s">
        <v>183</v>
      </c>
      <c r="C23" s="265" t="s">
        <v>184</v>
      </c>
      <c r="D23" s="265" t="s">
        <v>1053</v>
      </c>
      <c r="E23" s="266">
        <v>45626</v>
      </c>
      <c r="F23" s="265"/>
      <c r="G23" s="265" t="s">
        <v>1039</v>
      </c>
      <c r="H23" s="265" t="s">
        <v>1040</v>
      </c>
      <c r="I23" s="265"/>
      <c r="J23" s="265" t="s">
        <v>31</v>
      </c>
      <c r="K23" s="265" t="s">
        <v>186</v>
      </c>
      <c r="L23" s="38">
        <v>0</v>
      </c>
      <c r="M23" s="38">
        <v>278624755</v>
      </c>
      <c r="N23" s="38">
        <v>278624755</v>
      </c>
      <c r="O23" s="38">
        <v>278624755</v>
      </c>
      <c r="P23" s="26">
        <v>0</v>
      </c>
      <c r="Q23" s="26">
        <v>0</v>
      </c>
      <c r="R23" s="351"/>
    </row>
    <row r="24" spans="1:18" x14ac:dyDescent="0.25">
      <c r="A24" s="351"/>
      <c r="B24" s="351"/>
      <c r="C24" s="351"/>
      <c r="D24" s="351"/>
      <c r="E24" s="352"/>
      <c r="F24" s="351"/>
      <c r="G24" s="351"/>
      <c r="H24" s="351"/>
      <c r="I24" s="351"/>
      <c r="J24" s="351"/>
      <c r="K24" s="351"/>
      <c r="L24" s="26"/>
      <c r="M24" s="26"/>
      <c r="N24" s="26"/>
      <c r="O24" s="38"/>
      <c r="P24" s="26"/>
      <c r="Q24" s="26"/>
      <c r="R24" s="351"/>
    </row>
    <row r="25" spans="1:18" x14ac:dyDescent="0.25">
      <c r="A25" s="351" t="s">
        <v>48</v>
      </c>
      <c r="B25" s="351" t="s">
        <v>49</v>
      </c>
      <c r="C25" s="351" t="s">
        <v>33</v>
      </c>
      <c r="D25" s="351" t="s">
        <v>639</v>
      </c>
      <c r="E25" s="352">
        <v>45656</v>
      </c>
      <c r="F25" s="351"/>
      <c r="G25" s="351" t="s">
        <v>1039</v>
      </c>
      <c r="H25" s="351" t="s">
        <v>1040</v>
      </c>
      <c r="I25" s="351"/>
      <c r="J25" s="351" t="s">
        <v>31</v>
      </c>
      <c r="K25" s="351" t="s">
        <v>1048</v>
      </c>
      <c r="L25" s="26">
        <v>286400000</v>
      </c>
      <c r="M25" s="26">
        <v>0</v>
      </c>
      <c r="N25" s="26">
        <v>286400000</v>
      </c>
      <c r="O25" s="38">
        <v>286400000</v>
      </c>
      <c r="P25" s="26">
        <v>2024000768</v>
      </c>
      <c r="Q25" s="26">
        <v>2024001239</v>
      </c>
      <c r="R25" s="351" t="s">
        <v>476</v>
      </c>
    </row>
    <row r="26" spans="1:18" x14ac:dyDescent="0.25">
      <c r="A26" s="351" t="s">
        <v>48</v>
      </c>
      <c r="B26" s="351" t="s">
        <v>49</v>
      </c>
      <c r="C26" s="351" t="s">
        <v>33</v>
      </c>
      <c r="D26" s="351" t="s">
        <v>321</v>
      </c>
      <c r="E26" s="352">
        <v>45656</v>
      </c>
      <c r="F26" s="351"/>
      <c r="G26" s="351" t="s">
        <v>1039</v>
      </c>
      <c r="H26" s="351" t="s">
        <v>1040</v>
      </c>
      <c r="I26" s="351"/>
      <c r="J26" s="351" t="s">
        <v>31</v>
      </c>
      <c r="K26" s="351" t="s">
        <v>1052</v>
      </c>
      <c r="L26" s="26">
        <v>10078000000</v>
      </c>
      <c r="M26" s="26">
        <v>0</v>
      </c>
      <c r="N26" s="26">
        <v>10078000000</v>
      </c>
      <c r="O26" s="38">
        <v>10364400000</v>
      </c>
      <c r="P26" s="26">
        <v>2024000698</v>
      </c>
      <c r="Q26" s="26">
        <v>2024001290</v>
      </c>
      <c r="R26" s="351" t="s">
        <v>1058</v>
      </c>
    </row>
    <row r="27" spans="1:18" x14ac:dyDescent="0.25">
      <c r="A27" s="351" t="s">
        <v>48</v>
      </c>
      <c r="B27" s="351" t="s">
        <v>49</v>
      </c>
      <c r="C27" s="351" t="s">
        <v>33</v>
      </c>
      <c r="D27" s="351" t="s">
        <v>321</v>
      </c>
      <c r="E27" s="352">
        <v>45656</v>
      </c>
      <c r="F27" s="351"/>
      <c r="G27" s="351" t="s">
        <v>1039</v>
      </c>
      <c r="H27" s="351" t="s">
        <v>1040</v>
      </c>
      <c r="I27" s="351"/>
      <c r="J27" s="351" t="s">
        <v>31</v>
      </c>
      <c r="K27" s="351" t="s">
        <v>1052</v>
      </c>
      <c r="L27" s="26">
        <v>13922000000</v>
      </c>
      <c r="M27" s="26">
        <v>0</v>
      </c>
      <c r="N27" s="26">
        <v>13922000000</v>
      </c>
      <c r="O27" s="38">
        <v>24286400000</v>
      </c>
      <c r="P27" s="26">
        <v>2024000698</v>
      </c>
      <c r="Q27" s="26">
        <v>2024001290</v>
      </c>
      <c r="R27" s="351" t="s">
        <v>1059</v>
      </c>
    </row>
    <row r="28" spans="1:18" x14ac:dyDescent="0.25">
      <c r="A28" s="265" t="s">
        <v>48</v>
      </c>
      <c r="B28" s="265" t="s">
        <v>49</v>
      </c>
      <c r="C28" s="265" t="s">
        <v>33</v>
      </c>
      <c r="D28" s="265" t="s">
        <v>998</v>
      </c>
      <c r="E28" s="266">
        <v>45656</v>
      </c>
      <c r="F28" s="265"/>
      <c r="G28" s="265" t="s">
        <v>1039</v>
      </c>
      <c r="H28" s="265" t="s">
        <v>1040</v>
      </c>
      <c r="I28" s="265"/>
      <c r="J28" s="265" t="s">
        <v>31</v>
      </c>
      <c r="K28" s="265" t="s">
        <v>1057</v>
      </c>
      <c r="L28" s="38">
        <v>1000000000</v>
      </c>
      <c r="M28" s="38">
        <v>0</v>
      </c>
      <c r="N28" s="38">
        <v>1000000000</v>
      </c>
      <c r="O28" s="38">
        <v>25286400000</v>
      </c>
      <c r="P28" s="26">
        <v>2024000729</v>
      </c>
      <c r="Q28" s="26">
        <v>2024001291</v>
      </c>
      <c r="R28" s="351" t="s">
        <v>229</v>
      </c>
    </row>
    <row r="29" spans="1:18" x14ac:dyDescent="0.25">
      <c r="A29" s="351"/>
      <c r="B29" s="351"/>
      <c r="C29" s="351"/>
      <c r="D29" s="351"/>
      <c r="E29" s="352"/>
      <c r="F29" s="351"/>
      <c r="G29" s="351"/>
      <c r="H29" s="351"/>
      <c r="I29" s="351"/>
      <c r="J29" s="351"/>
      <c r="K29" s="351"/>
      <c r="L29" s="353"/>
      <c r="M29" s="353"/>
      <c r="N29" s="353"/>
      <c r="O29" s="353"/>
      <c r="P29" s="353"/>
      <c r="Q29" s="353"/>
      <c r="R29" s="351"/>
    </row>
    <row r="30" spans="1:18" x14ac:dyDescent="0.25">
      <c r="A30" s="351"/>
      <c r="B30" s="351"/>
      <c r="C30" s="351"/>
      <c r="D30" s="351"/>
      <c r="E30" s="352"/>
      <c r="F30" s="351"/>
      <c r="G30" s="351"/>
      <c r="H30" s="351"/>
      <c r="I30" s="351"/>
      <c r="J30" s="351"/>
      <c r="K30" s="351"/>
      <c r="L30" s="353"/>
      <c r="M30" s="353"/>
      <c r="N30" s="353"/>
      <c r="O30" s="353"/>
      <c r="P30" s="353"/>
      <c r="Q30" s="353"/>
      <c r="R30" s="351"/>
    </row>
    <row r="31" spans="1:18" x14ac:dyDescent="0.25">
      <c r="A31" s="351"/>
      <c r="B31" s="351"/>
      <c r="C31" s="351"/>
      <c r="D31" s="351"/>
      <c r="E31" s="351"/>
      <c r="F31" s="351"/>
      <c r="G31" s="351"/>
      <c r="H31" s="351"/>
      <c r="I31" s="351"/>
      <c r="J31" s="351"/>
      <c r="K31" s="351"/>
      <c r="L31" s="354"/>
      <c r="M31" s="354"/>
      <c r="N31" s="354"/>
      <c r="O31" s="354"/>
      <c r="P31" s="354"/>
      <c r="Q31" s="354"/>
      <c r="R31" s="351"/>
    </row>
    <row r="32" spans="1:18" x14ac:dyDescent="0.25">
      <c r="A32" s="351"/>
      <c r="B32" s="351"/>
      <c r="C32" s="351"/>
      <c r="D32" s="351"/>
      <c r="E32" s="351"/>
      <c r="F32" s="351"/>
      <c r="G32" s="351"/>
      <c r="H32" s="351"/>
      <c r="I32" s="351"/>
      <c r="J32" s="351"/>
      <c r="K32" s="351"/>
      <c r="L32" s="351"/>
      <c r="M32" s="351"/>
      <c r="N32" s="351"/>
      <c r="O32" s="351"/>
      <c r="P32" s="351"/>
      <c r="Q32" s="351"/>
      <c r="R32" s="351"/>
    </row>
    <row r="33" spans="1:18" x14ac:dyDescent="0.25">
      <c r="A33" s="351"/>
      <c r="B33" s="351"/>
      <c r="C33" s="351"/>
      <c r="D33" s="351"/>
      <c r="E33" s="351"/>
      <c r="F33" s="351"/>
      <c r="G33" s="351"/>
      <c r="H33" s="351"/>
      <c r="I33" s="351"/>
      <c r="J33" s="351"/>
      <c r="K33" s="351"/>
      <c r="L33" s="351"/>
      <c r="M33" s="351"/>
      <c r="N33" s="351"/>
      <c r="O33" s="351"/>
      <c r="P33" s="351"/>
      <c r="Q33" s="351"/>
      <c r="R33" s="35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workbookViewId="0">
      <selection activeCell="O17" sqref="O17"/>
    </sheetView>
  </sheetViews>
  <sheetFormatPr baseColWidth="10" defaultRowHeight="15" x14ac:dyDescent="0.25"/>
  <cols>
    <col min="1" max="1" width="8.28515625" customWidth="1"/>
    <col min="16" max="17" width="14.710937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60" t="s">
        <v>6</v>
      </c>
      <c r="B10" s="360" t="s">
        <v>7</v>
      </c>
      <c r="C10" s="360" t="s">
        <v>8</v>
      </c>
      <c r="D10" s="360" t="s">
        <v>9</v>
      </c>
      <c r="E10" s="360" t="s">
        <v>10</v>
      </c>
      <c r="F10" s="360" t="s">
        <v>11</v>
      </c>
      <c r="G10" s="360" t="s">
        <v>12</v>
      </c>
      <c r="H10" s="360" t="s">
        <v>13</v>
      </c>
      <c r="I10" s="360" t="s">
        <v>14</v>
      </c>
      <c r="J10" s="360" t="s">
        <v>15</v>
      </c>
      <c r="K10" s="360" t="s">
        <v>16</v>
      </c>
      <c r="L10" s="361" t="s">
        <v>17</v>
      </c>
      <c r="M10" s="361" t="s">
        <v>18</v>
      </c>
      <c r="N10" s="361" t="s">
        <v>19</v>
      </c>
      <c r="O10" s="361" t="s">
        <v>20</v>
      </c>
      <c r="P10" s="361" t="s">
        <v>21</v>
      </c>
      <c r="Q10" s="361" t="s">
        <v>22</v>
      </c>
      <c r="R10" s="360" t="s">
        <v>23</v>
      </c>
    </row>
    <row r="11" spans="1:18" x14ac:dyDescent="0.25">
      <c r="A11" s="357" t="s">
        <v>138</v>
      </c>
      <c r="B11" s="357" t="s">
        <v>139</v>
      </c>
      <c r="C11" s="357" t="s">
        <v>33</v>
      </c>
      <c r="D11" s="357" t="s">
        <v>1065</v>
      </c>
      <c r="E11" s="358">
        <v>45650</v>
      </c>
      <c r="F11" s="357"/>
      <c r="G11" s="357" t="s">
        <v>1060</v>
      </c>
      <c r="H11" s="357" t="s">
        <v>1061</v>
      </c>
      <c r="I11" s="357"/>
      <c r="J11" s="357" t="s">
        <v>31</v>
      </c>
      <c r="K11" s="357" t="s">
        <v>1062</v>
      </c>
      <c r="L11" s="152">
        <v>0</v>
      </c>
      <c r="M11" s="152">
        <v>30000000</v>
      </c>
      <c r="N11" s="152">
        <v>30000000</v>
      </c>
      <c r="O11" s="153">
        <v>30000000</v>
      </c>
      <c r="P11" s="359">
        <v>0</v>
      </c>
      <c r="Q11" s="359">
        <v>0</v>
      </c>
      <c r="R11" s="357"/>
    </row>
    <row r="12" spans="1:18" x14ac:dyDescent="0.25">
      <c r="A12" s="357" t="s">
        <v>138</v>
      </c>
      <c r="B12" s="357" t="s">
        <v>139</v>
      </c>
      <c r="C12" s="357" t="s">
        <v>33</v>
      </c>
      <c r="D12" s="357" t="s">
        <v>1066</v>
      </c>
      <c r="E12" s="358">
        <v>45652</v>
      </c>
      <c r="F12" s="357"/>
      <c r="G12" s="357" t="s">
        <v>1060</v>
      </c>
      <c r="H12" s="357" t="s">
        <v>1061</v>
      </c>
      <c r="I12" s="357"/>
      <c r="J12" s="357" t="s">
        <v>31</v>
      </c>
      <c r="K12" s="357" t="s">
        <v>1064</v>
      </c>
      <c r="L12" s="152">
        <v>0</v>
      </c>
      <c r="M12" s="152">
        <v>348114000</v>
      </c>
      <c r="N12" s="152">
        <v>348114000</v>
      </c>
      <c r="O12" s="153">
        <v>378114000</v>
      </c>
      <c r="P12" s="359">
        <v>0</v>
      </c>
      <c r="Q12" s="359">
        <v>0</v>
      </c>
      <c r="R12" s="357"/>
    </row>
    <row r="13" spans="1:18" x14ac:dyDescent="0.25">
      <c r="A13" s="357" t="s">
        <v>138</v>
      </c>
      <c r="B13" s="357" t="s">
        <v>139</v>
      </c>
      <c r="C13" s="357" t="s">
        <v>144</v>
      </c>
      <c r="D13" s="357" t="s">
        <v>994</v>
      </c>
      <c r="E13" s="358">
        <v>45652</v>
      </c>
      <c r="F13" s="357"/>
      <c r="G13" s="357" t="s">
        <v>1060</v>
      </c>
      <c r="H13" s="357" t="s">
        <v>1061</v>
      </c>
      <c r="I13" s="357"/>
      <c r="J13" s="357" t="s">
        <v>31</v>
      </c>
      <c r="K13" s="357" t="s">
        <v>1062</v>
      </c>
      <c r="L13" s="152">
        <v>30000000</v>
      </c>
      <c r="M13" s="152">
        <v>0</v>
      </c>
      <c r="N13" s="152">
        <v>-30000000</v>
      </c>
      <c r="O13" s="153">
        <v>348114000</v>
      </c>
      <c r="P13" s="362">
        <v>2024000441</v>
      </c>
      <c r="Q13" s="362">
        <v>2024001199</v>
      </c>
      <c r="R13" s="357" t="s">
        <v>132</v>
      </c>
    </row>
    <row r="14" spans="1:18" x14ac:dyDescent="0.25">
      <c r="A14" s="265">
        <v>24031508</v>
      </c>
      <c r="B14" s="265" t="s">
        <v>139</v>
      </c>
      <c r="C14" s="265" t="s">
        <v>144</v>
      </c>
      <c r="D14" s="265" t="s">
        <v>1063</v>
      </c>
      <c r="E14" s="266">
        <v>45653</v>
      </c>
      <c r="F14" s="265"/>
      <c r="G14" s="265" t="s">
        <v>1060</v>
      </c>
      <c r="H14" s="265" t="s">
        <v>1061</v>
      </c>
      <c r="I14" s="265"/>
      <c r="J14" s="265" t="s">
        <v>31</v>
      </c>
      <c r="K14" s="265" t="s">
        <v>1064</v>
      </c>
      <c r="L14" s="153">
        <v>348114000</v>
      </c>
      <c r="M14" s="153">
        <v>0</v>
      </c>
      <c r="N14" s="153">
        <v>-348114000</v>
      </c>
      <c r="O14" s="153">
        <v>0</v>
      </c>
      <c r="P14" s="362">
        <v>2024000782</v>
      </c>
      <c r="Q14" s="362">
        <v>2024001182</v>
      </c>
      <c r="R14" s="357" t="s">
        <v>430</v>
      </c>
    </row>
    <row r="15" spans="1:18" x14ac:dyDescent="0.25">
      <c r="A15" s="357"/>
      <c r="B15" s="357"/>
      <c r="C15" s="357"/>
      <c r="D15" s="357"/>
      <c r="E15" s="358"/>
      <c r="F15" s="357"/>
      <c r="G15" s="357"/>
      <c r="H15" s="357"/>
      <c r="I15" s="357"/>
      <c r="J15" s="357"/>
      <c r="K15" s="357"/>
      <c r="L15" s="152"/>
      <c r="M15" s="152"/>
      <c r="N15" s="152"/>
      <c r="O15" s="153"/>
      <c r="P15" s="362"/>
      <c r="Q15" s="362"/>
      <c r="R15" s="357"/>
    </row>
    <row r="16" spans="1:18" x14ac:dyDescent="0.25">
      <c r="A16" s="357" t="s">
        <v>48</v>
      </c>
      <c r="B16" s="357" t="s">
        <v>49</v>
      </c>
      <c r="C16" s="357" t="s">
        <v>33</v>
      </c>
      <c r="D16" s="357" t="s">
        <v>1065</v>
      </c>
      <c r="E16" s="358">
        <v>45650</v>
      </c>
      <c r="F16" s="357"/>
      <c r="G16" s="357" t="s">
        <v>1060</v>
      </c>
      <c r="H16" s="357" t="s">
        <v>1061</v>
      </c>
      <c r="I16" s="357"/>
      <c r="J16" s="357" t="s">
        <v>31</v>
      </c>
      <c r="K16" s="357" t="s">
        <v>1062</v>
      </c>
      <c r="L16" s="152">
        <v>30000000</v>
      </c>
      <c r="M16" s="152">
        <v>0</v>
      </c>
      <c r="N16" s="152">
        <v>30000000</v>
      </c>
      <c r="O16" s="153">
        <v>30000000</v>
      </c>
      <c r="P16" s="362">
        <v>2024000441</v>
      </c>
      <c r="Q16" s="362">
        <v>2024001199</v>
      </c>
      <c r="R16" s="357" t="s">
        <v>132</v>
      </c>
    </row>
    <row r="17" spans="1:18" x14ac:dyDescent="0.25">
      <c r="A17" s="265" t="s">
        <v>48</v>
      </c>
      <c r="B17" s="265" t="s">
        <v>49</v>
      </c>
      <c r="C17" s="265" t="s">
        <v>33</v>
      </c>
      <c r="D17" s="265" t="s">
        <v>1066</v>
      </c>
      <c r="E17" s="266">
        <v>45652</v>
      </c>
      <c r="F17" s="265"/>
      <c r="G17" s="265" t="s">
        <v>1060</v>
      </c>
      <c r="H17" s="265" t="s">
        <v>1061</v>
      </c>
      <c r="I17" s="265"/>
      <c r="J17" s="265" t="s">
        <v>31</v>
      </c>
      <c r="K17" s="265" t="s">
        <v>1064</v>
      </c>
      <c r="L17" s="153">
        <v>348114000</v>
      </c>
      <c r="M17" s="153">
        <v>0</v>
      </c>
      <c r="N17" s="153">
        <v>348114000</v>
      </c>
      <c r="O17" s="153">
        <v>378114000</v>
      </c>
      <c r="P17" s="362">
        <v>2024000782</v>
      </c>
      <c r="Q17" s="362">
        <v>2024001182</v>
      </c>
      <c r="R17" s="357" t="s">
        <v>430</v>
      </c>
    </row>
    <row r="18" spans="1:18" x14ac:dyDescent="0.25">
      <c r="A18" s="357"/>
      <c r="B18" s="357"/>
      <c r="C18" s="357"/>
      <c r="D18" s="357"/>
      <c r="E18" s="357"/>
      <c r="F18" s="357"/>
      <c r="G18" s="357"/>
      <c r="H18" s="357"/>
      <c r="I18" s="357"/>
      <c r="J18" s="357"/>
      <c r="K18" s="357"/>
      <c r="L18" s="154"/>
      <c r="M18" s="154"/>
      <c r="N18" s="154"/>
      <c r="O18" s="109"/>
      <c r="P18" s="363"/>
      <c r="Q18" s="363"/>
      <c r="R18" s="357"/>
    </row>
    <row r="19" spans="1:18" x14ac:dyDescent="0.25">
      <c r="A19" s="357"/>
      <c r="B19" s="357"/>
      <c r="C19" s="357"/>
      <c r="D19" s="357"/>
      <c r="E19" s="357"/>
      <c r="F19" s="357"/>
      <c r="G19" s="357"/>
      <c r="H19" s="357"/>
      <c r="I19" s="357"/>
      <c r="J19" s="357"/>
      <c r="K19" s="357"/>
      <c r="L19" s="357"/>
      <c r="M19" s="357"/>
      <c r="N19" s="357"/>
      <c r="O19" s="357"/>
      <c r="P19" s="357"/>
      <c r="Q19" s="357"/>
      <c r="R19" s="357"/>
    </row>
    <row r="20" spans="1:18" x14ac:dyDescent="0.25">
      <c r="A20" s="357"/>
      <c r="B20" s="357"/>
      <c r="C20" s="357"/>
      <c r="D20" s="357"/>
      <c r="E20" s="357"/>
      <c r="F20" s="357"/>
      <c r="G20" s="357"/>
      <c r="H20" s="357"/>
      <c r="I20" s="357"/>
      <c r="J20" s="357"/>
      <c r="K20" s="357"/>
      <c r="L20" s="357"/>
      <c r="M20" s="357"/>
      <c r="N20" s="357"/>
      <c r="O20" s="357"/>
      <c r="P20" s="357"/>
      <c r="Q20" s="357"/>
      <c r="R20" s="357"/>
    </row>
    <row r="21" spans="1:18" x14ac:dyDescent="0.25">
      <c r="A21" s="357"/>
      <c r="B21" s="357"/>
      <c r="C21" s="357"/>
      <c r="D21" s="357"/>
      <c r="E21" s="357"/>
      <c r="F21" s="357"/>
      <c r="G21" s="357"/>
      <c r="H21" s="357"/>
      <c r="I21" s="357"/>
      <c r="J21" s="357"/>
      <c r="K21" s="357"/>
      <c r="L21" s="357"/>
      <c r="M21" s="357"/>
      <c r="N21" s="357"/>
      <c r="O21" s="357"/>
      <c r="P21" s="357"/>
      <c r="Q21" s="357"/>
      <c r="R21" s="357"/>
    </row>
    <row r="22" spans="1:18" x14ac:dyDescent="0.25">
      <c r="A22" s="357"/>
      <c r="B22" s="357"/>
      <c r="C22" s="357"/>
      <c r="D22" s="357"/>
      <c r="E22" s="357"/>
      <c r="F22" s="357"/>
      <c r="G22" s="357"/>
      <c r="H22" s="357"/>
      <c r="I22" s="357"/>
      <c r="J22" s="357"/>
      <c r="K22" s="357"/>
      <c r="L22" s="357"/>
      <c r="M22" s="357"/>
      <c r="N22" s="357"/>
      <c r="O22" s="357"/>
      <c r="P22" s="357"/>
      <c r="Q22" s="357"/>
      <c r="R22" s="357"/>
    </row>
    <row r="23" spans="1:18" x14ac:dyDescent="0.25">
      <c r="A23" s="357"/>
      <c r="B23" s="357"/>
      <c r="C23" s="357"/>
      <c r="D23" s="357"/>
      <c r="E23" s="357"/>
      <c r="F23" s="357"/>
      <c r="G23" s="357"/>
      <c r="H23" s="357"/>
      <c r="I23" s="357"/>
      <c r="J23" s="357"/>
      <c r="K23" s="357"/>
      <c r="L23" s="357"/>
      <c r="M23" s="357"/>
      <c r="N23" s="357"/>
      <c r="O23" s="357"/>
      <c r="P23" s="357"/>
      <c r="Q23" s="357"/>
      <c r="R23" s="357"/>
    </row>
    <row r="24" spans="1:18" x14ac:dyDescent="0.25">
      <c r="A24" s="357"/>
      <c r="B24" s="357"/>
      <c r="C24" s="357"/>
      <c r="D24" s="357"/>
      <c r="E24" s="357"/>
      <c r="F24" s="357"/>
      <c r="G24" s="357"/>
      <c r="H24" s="357"/>
      <c r="I24" s="357"/>
      <c r="J24" s="357"/>
      <c r="K24" s="357"/>
      <c r="L24" s="357"/>
      <c r="M24" s="357"/>
      <c r="N24" s="357"/>
      <c r="O24" s="357"/>
      <c r="P24" s="357"/>
      <c r="Q24" s="357"/>
      <c r="R24" s="357"/>
    </row>
    <row r="25" spans="1:18" x14ac:dyDescent="0.25">
      <c r="A25" s="357"/>
      <c r="B25" s="357"/>
      <c r="C25" s="357"/>
      <c r="D25" s="357"/>
      <c r="E25" s="357"/>
      <c r="F25" s="357"/>
      <c r="G25" s="357"/>
      <c r="H25" s="357"/>
      <c r="I25" s="357"/>
      <c r="J25" s="357"/>
      <c r="K25" s="357"/>
      <c r="L25" s="357"/>
      <c r="M25" s="357"/>
      <c r="N25" s="357"/>
      <c r="O25" s="357"/>
      <c r="P25" s="357"/>
      <c r="Q25" s="357"/>
      <c r="R25" s="357"/>
    </row>
    <row r="26" spans="1:18" x14ac:dyDescent="0.25">
      <c r="A26" s="357"/>
      <c r="B26" s="357"/>
      <c r="C26" s="357"/>
      <c r="D26" s="357"/>
      <c r="E26" s="357"/>
      <c r="F26" s="357"/>
      <c r="G26" s="357"/>
      <c r="H26" s="357"/>
      <c r="I26" s="357"/>
      <c r="J26" s="357"/>
      <c r="K26" s="357"/>
      <c r="L26" s="357"/>
      <c r="M26" s="357"/>
      <c r="N26" s="357"/>
      <c r="O26" s="357"/>
      <c r="P26" s="357"/>
      <c r="Q26" s="357"/>
      <c r="R26" s="357"/>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selection activeCell="O40" sqref="O40"/>
    </sheetView>
  </sheetViews>
  <sheetFormatPr baseColWidth="10" defaultRowHeight="15" x14ac:dyDescent="0.25"/>
  <cols>
    <col min="1" max="1" width="8.7109375" customWidth="1"/>
    <col min="2" max="2" width="21.7109375" customWidth="1"/>
    <col min="3" max="3" width="5.28515625" customWidth="1"/>
    <col min="4" max="4" width="10" customWidth="1"/>
    <col min="5" max="5" width="8.85546875" customWidth="1"/>
    <col min="7" max="7" width="9.140625" customWidth="1"/>
    <col min="12" max="12" width="13.42578125" bestFit="1" customWidth="1"/>
    <col min="13" max="13" width="11.7109375" bestFit="1" customWidth="1"/>
    <col min="14" max="15" width="13.42578125" bestFit="1" customWidth="1"/>
    <col min="16" max="17" width="14.710937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67" t="s">
        <v>6</v>
      </c>
      <c r="B10" s="367" t="s">
        <v>7</v>
      </c>
      <c r="C10" s="367" t="s">
        <v>8</v>
      </c>
      <c r="D10" s="367" t="s">
        <v>9</v>
      </c>
      <c r="E10" s="367" t="s">
        <v>10</v>
      </c>
      <c r="F10" s="367" t="s">
        <v>11</v>
      </c>
      <c r="G10" s="367" t="s">
        <v>12</v>
      </c>
      <c r="H10" s="367" t="s">
        <v>13</v>
      </c>
      <c r="I10" s="367" t="s">
        <v>14</v>
      </c>
      <c r="J10" s="367" t="s">
        <v>15</v>
      </c>
      <c r="K10" s="367" t="s">
        <v>16</v>
      </c>
      <c r="L10" s="368" t="s">
        <v>17</v>
      </c>
      <c r="M10" s="368" t="s">
        <v>18</v>
      </c>
      <c r="N10" s="368" t="s">
        <v>19</v>
      </c>
      <c r="O10" s="368" t="s">
        <v>20</v>
      </c>
      <c r="P10" s="368" t="s">
        <v>21</v>
      </c>
      <c r="Q10" s="368" t="s">
        <v>22</v>
      </c>
      <c r="R10" s="367" t="s">
        <v>23</v>
      </c>
    </row>
    <row r="11" spans="1:18" x14ac:dyDescent="0.25">
      <c r="A11" s="84" t="s">
        <v>207</v>
      </c>
      <c r="B11" s="84" t="s">
        <v>208</v>
      </c>
      <c r="C11" s="84" t="s">
        <v>33</v>
      </c>
      <c r="D11" s="84" t="s">
        <v>838</v>
      </c>
      <c r="E11" s="85">
        <v>45657</v>
      </c>
      <c r="F11" s="84"/>
      <c r="G11" s="84" t="s">
        <v>1068</v>
      </c>
      <c r="H11" s="84" t="s">
        <v>1069</v>
      </c>
      <c r="I11" s="84"/>
      <c r="J11" s="84" t="s">
        <v>31</v>
      </c>
      <c r="K11" s="84" t="s">
        <v>1080</v>
      </c>
      <c r="L11" s="86">
        <v>200000000</v>
      </c>
      <c r="M11" s="86">
        <v>0</v>
      </c>
      <c r="N11" s="86">
        <v>200000000</v>
      </c>
      <c r="O11" s="86">
        <v>200000000</v>
      </c>
      <c r="P11" s="86">
        <v>2024000906</v>
      </c>
      <c r="Q11" s="86">
        <v>2024001381</v>
      </c>
      <c r="R11" s="84" t="s">
        <v>1081</v>
      </c>
    </row>
    <row r="12" spans="1:18" x14ac:dyDescent="0.25">
      <c r="A12" s="84" t="s">
        <v>207</v>
      </c>
      <c r="B12" s="84" t="s">
        <v>208</v>
      </c>
      <c r="C12" s="84" t="s">
        <v>33</v>
      </c>
      <c r="D12" s="84" t="s">
        <v>838</v>
      </c>
      <c r="E12" s="85">
        <v>45657</v>
      </c>
      <c r="F12" s="84"/>
      <c r="G12" s="84" t="s">
        <v>1068</v>
      </c>
      <c r="H12" s="84" t="s">
        <v>1069</v>
      </c>
      <c r="I12" s="84"/>
      <c r="J12" s="84" t="s">
        <v>31</v>
      </c>
      <c r="K12" s="84" t="s">
        <v>1080</v>
      </c>
      <c r="L12" s="86">
        <v>42059625</v>
      </c>
      <c r="M12" s="86">
        <v>0</v>
      </c>
      <c r="N12" s="86">
        <v>42059625</v>
      </c>
      <c r="O12" s="86">
        <v>242059625</v>
      </c>
      <c r="P12" s="86">
        <v>2024000906</v>
      </c>
      <c r="Q12" s="86">
        <v>2024001381</v>
      </c>
      <c r="R12" s="84" t="s">
        <v>601</v>
      </c>
    </row>
    <row r="13" spans="1:18" x14ac:dyDescent="0.25">
      <c r="A13" s="84" t="s">
        <v>207</v>
      </c>
      <c r="B13" s="84" t="s">
        <v>208</v>
      </c>
      <c r="C13" s="84" t="s">
        <v>33</v>
      </c>
      <c r="D13" s="84" t="s">
        <v>838</v>
      </c>
      <c r="E13" s="85">
        <v>45657</v>
      </c>
      <c r="F13" s="84"/>
      <c r="G13" s="84" t="s">
        <v>1068</v>
      </c>
      <c r="H13" s="84" t="s">
        <v>1069</v>
      </c>
      <c r="I13" s="84"/>
      <c r="J13" s="84" t="s">
        <v>31</v>
      </c>
      <c r="K13" s="84" t="s">
        <v>1080</v>
      </c>
      <c r="L13" s="86">
        <v>100000000</v>
      </c>
      <c r="M13" s="86">
        <v>0</v>
      </c>
      <c r="N13" s="86">
        <v>100000000</v>
      </c>
      <c r="O13" s="86">
        <v>342059625</v>
      </c>
      <c r="P13" s="86">
        <v>2024000906</v>
      </c>
      <c r="Q13" s="86">
        <v>2024001381</v>
      </c>
      <c r="R13" s="84" t="s">
        <v>256</v>
      </c>
    </row>
    <row r="14" spans="1:18" x14ac:dyDescent="0.25">
      <c r="A14" s="84" t="s">
        <v>207</v>
      </c>
      <c r="B14" s="84" t="s">
        <v>208</v>
      </c>
      <c r="C14" s="84" t="s">
        <v>33</v>
      </c>
      <c r="D14" s="84" t="s">
        <v>838</v>
      </c>
      <c r="E14" s="85">
        <v>45657</v>
      </c>
      <c r="F14" s="84"/>
      <c r="G14" s="84" t="s">
        <v>1068</v>
      </c>
      <c r="H14" s="84" t="s">
        <v>1069</v>
      </c>
      <c r="I14" s="84"/>
      <c r="J14" s="84" t="s">
        <v>31</v>
      </c>
      <c r="K14" s="84" t="s">
        <v>1080</v>
      </c>
      <c r="L14" s="86">
        <v>67940375</v>
      </c>
      <c r="M14" s="86">
        <v>0</v>
      </c>
      <c r="N14" s="86">
        <v>67940375</v>
      </c>
      <c r="O14" s="86">
        <v>410000000</v>
      </c>
      <c r="P14" s="86">
        <v>2024000906</v>
      </c>
      <c r="Q14" s="86">
        <v>2024001381</v>
      </c>
      <c r="R14" s="84" t="s">
        <v>36</v>
      </c>
    </row>
    <row r="15" spans="1:18" x14ac:dyDescent="0.25">
      <c r="A15" s="84" t="s">
        <v>207</v>
      </c>
      <c r="B15" s="84" t="s">
        <v>208</v>
      </c>
      <c r="C15" s="84" t="s">
        <v>33</v>
      </c>
      <c r="D15" s="84" t="s">
        <v>838</v>
      </c>
      <c r="E15" s="85">
        <v>45657</v>
      </c>
      <c r="F15" s="84"/>
      <c r="G15" s="84" t="s">
        <v>1068</v>
      </c>
      <c r="H15" s="84" t="s">
        <v>1069</v>
      </c>
      <c r="I15" s="84"/>
      <c r="J15" s="84" t="s">
        <v>31</v>
      </c>
      <c r="K15" s="84" t="s">
        <v>1080</v>
      </c>
      <c r="L15" s="86">
        <v>90000000</v>
      </c>
      <c r="M15" s="86">
        <v>0</v>
      </c>
      <c r="N15" s="86">
        <v>90000000</v>
      </c>
      <c r="O15" s="86">
        <v>500000000</v>
      </c>
      <c r="P15" s="86">
        <v>2024000906</v>
      </c>
      <c r="Q15" s="86">
        <v>2024001381</v>
      </c>
      <c r="R15" s="84" t="s">
        <v>318</v>
      </c>
    </row>
    <row r="16" spans="1:18" x14ac:dyDescent="0.25">
      <c r="A16" s="364" t="s">
        <v>138</v>
      </c>
      <c r="B16" s="364" t="s">
        <v>139</v>
      </c>
      <c r="C16" s="364" t="s">
        <v>33</v>
      </c>
      <c r="D16" s="364" t="s">
        <v>1082</v>
      </c>
      <c r="E16" s="365">
        <v>45635</v>
      </c>
      <c r="F16" s="364"/>
      <c r="G16" s="364" t="s">
        <v>1068</v>
      </c>
      <c r="H16" s="364" t="s">
        <v>1069</v>
      </c>
      <c r="I16" s="364"/>
      <c r="J16" s="364" t="s">
        <v>31</v>
      </c>
      <c r="K16" s="364" t="s">
        <v>1083</v>
      </c>
      <c r="L16" s="366">
        <v>0</v>
      </c>
      <c r="M16" s="366">
        <v>46501233</v>
      </c>
      <c r="N16" s="366">
        <v>46501233</v>
      </c>
      <c r="O16" s="267">
        <v>46501233</v>
      </c>
      <c r="P16" s="366">
        <v>0</v>
      </c>
      <c r="Q16" s="366">
        <v>0</v>
      </c>
      <c r="R16" s="364"/>
    </row>
    <row r="17" spans="1:18" x14ac:dyDescent="0.25">
      <c r="A17" s="364" t="s">
        <v>138</v>
      </c>
      <c r="B17" s="364" t="s">
        <v>139</v>
      </c>
      <c r="C17" s="364" t="s">
        <v>33</v>
      </c>
      <c r="D17" s="364" t="s">
        <v>1084</v>
      </c>
      <c r="E17" s="365">
        <v>45635</v>
      </c>
      <c r="F17" s="364"/>
      <c r="G17" s="364" t="s">
        <v>1068</v>
      </c>
      <c r="H17" s="364" t="s">
        <v>1069</v>
      </c>
      <c r="I17" s="364"/>
      <c r="J17" s="364" t="s">
        <v>31</v>
      </c>
      <c r="K17" s="364" t="s">
        <v>1079</v>
      </c>
      <c r="L17" s="366">
        <v>0</v>
      </c>
      <c r="M17" s="366">
        <v>232606000</v>
      </c>
      <c r="N17" s="366">
        <v>232606000</v>
      </c>
      <c r="O17" s="267">
        <v>279107233</v>
      </c>
      <c r="P17" s="366">
        <v>0</v>
      </c>
      <c r="Q17" s="366">
        <v>0</v>
      </c>
      <c r="R17" s="364"/>
    </row>
    <row r="18" spans="1:18" x14ac:dyDescent="0.25">
      <c r="A18" s="364" t="s">
        <v>138</v>
      </c>
      <c r="B18" s="364" t="s">
        <v>139</v>
      </c>
      <c r="C18" s="364" t="s">
        <v>33</v>
      </c>
      <c r="D18" s="364" t="s">
        <v>1085</v>
      </c>
      <c r="E18" s="365">
        <v>45635</v>
      </c>
      <c r="F18" s="364"/>
      <c r="G18" s="364" t="s">
        <v>1068</v>
      </c>
      <c r="H18" s="364" t="s">
        <v>1069</v>
      </c>
      <c r="I18" s="364"/>
      <c r="J18" s="364" t="s">
        <v>31</v>
      </c>
      <c r="K18" s="364" t="s">
        <v>1076</v>
      </c>
      <c r="L18" s="366">
        <v>0</v>
      </c>
      <c r="M18" s="366">
        <v>110000000</v>
      </c>
      <c r="N18" s="366">
        <v>110000000</v>
      </c>
      <c r="O18" s="267">
        <v>389107233</v>
      </c>
      <c r="P18" s="366">
        <v>0</v>
      </c>
      <c r="Q18" s="366">
        <v>0</v>
      </c>
      <c r="R18" s="364"/>
    </row>
    <row r="19" spans="1:18" x14ac:dyDescent="0.25">
      <c r="A19" s="364" t="s">
        <v>138</v>
      </c>
      <c r="B19" s="364" t="s">
        <v>139</v>
      </c>
      <c r="C19" s="364" t="s">
        <v>33</v>
      </c>
      <c r="D19" s="364" t="s">
        <v>1086</v>
      </c>
      <c r="E19" s="365">
        <v>45635</v>
      </c>
      <c r="F19" s="364"/>
      <c r="G19" s="364" t="s">
        <v>1068</v>
      </c>
      <c r="H19" s="364" t="s">
        <v>1069</v>
      </c>
      <c r="I19" s="364"/>
      <c r="J19" s="364" t="s">
        <v>31</v>
      </c>
      <c r="K19" s="364" t="s">
        <v>1087</v>
      </c>
      <c r="L19" s="366">
        <v>0</v>
      </c>
      <c r="M19" s="366">
        <v>120000000</v>
      </c>
      <c r="N19" s="366">
        <v>120000000</v>
      </c>
      <c r="O19" s="267">
        <v>509107233</v>
      </c>
      <c r="P19" s="366">
        <v>0</v>
      </c>
      <c r="Q19" s="366">
        <v>0</v>
      </c>
      <c r="R19" s="364"/>
    </row>
    <row r="20" spans="1:18" x14ac:dyDescent="0.25">
      <c r="A20" s="364" t="s">
        <v>138</v>
      </c>
      <c r="B20" s="364" t="s">
        <v>139</v>
      </c>
      <c r="C20" s="364" t="s">
        <v>33</v>
      </c>
      <c r="D20" s="364" t="s">
        <v>1088</v>
      </c>
      <c r="E20" s="365">
        <v>45635</v>
      </c>
      <c r="F20" s="364"/>
      <c r="G20" s="364" t="s">
        <v>1068</v>
      </c>
      <c r="H20" s="364" t="s">
        <v>1069</v>
      </c>
      <c r="I20" s="364"/>
      <c r="J20" s="364" t="s">
        <v>31</v>
      </c>
      <c r="K20" s="364" t="s">
        <v>1077</v>
      </c>
      <c r="L20" s="366">
        <v>0</v>
      </c>
      <c r="M20" s="366">
        <v>205000000</v>
      </c>
      <c r="N20" s="366">
        <v>205000000</v>
      </c>
      <c r="O20" s="267">
        <v>714107233</v>
      </c>
      <c r="P20" s="366">
        <v>0</v>
      </c>
      <c r="Q20" s="366">
        <v>0</v>
      </c>
      <c r="R20" s="364"/>
    </row>
    <row r="21" spans="1:18" x14ac:dyDescent="0.25">
      <c r="A21" s="364" t="s">
        <v>138</v>
      </c>
      <c r="B21" s="364" t="s">
        <v>139</v>
      </c>
      <c r="C21" s="364" t="s">
        <v>33</v>
      </c>
      <c r="D21" s="364" t="s">
        <v>1089</v>
      </c>
      <c r="E21" s="365">
        <v>45635</v>
      </c>
      <c r="F21" s="364"/>
      <c r="G21" s="364" t="s">
        <v>1068</v>
      </c>
      <c r="H21" s="364" t="s">
        <v>1069</v>
      </c>
      <c r="I21" s="364"/>
      <c r="J21" s="364" t="s">
        <v>31</v>
      </c>
      <c r="K21" s="364" t="s">
        <v>1090</v>
      </c>
      <c r="L21" s="366">
        <v>0</v>
      </c>
      <c r="M21" s="366">
        <v>289866420</v>
      </c>
      <c r="N21" s="366">
        <v>289866420</v>
      </c>
      <c r="O21" s="267">
        <v>1003973653</v>
      </c>
      <c r="P21" s="366">
        <v>0</v>
      </c>
      <c r="Q21" s="366">
        <v>0</v>
      </c>
      <c r="R21" s="364"/>
    </row>
    <row r="22" spans="1:18" x14ac:dyDescent="0.25">
      <c r="A22" s="364" t="s">
        <v>138</v>
      </c>
      <c r="B22" s="364" t="s">
        <v>139</v>
      </c>
      <c r="C22" s="364" t="s">
        <v>144</v>
      </c>
      <c r="D22" s="364" t="s">
        <v>1067</v>
      </c>
      <c r="E22" s="365">
        <v>45637</v>
      </c>
      <c r="F22" s="364"/>
      <c r="G22" s="364" t="s">
        <v>1068</v>
      </c>
      <c r="H22" s="364" t="s">
        <v>1069</v>
      </c>
      <c r="I22" s="364"/>
      <c r="J22" s="364" t="s">
        <v>31</v>
      </c>
      <c r="K22" s="364" t="s">
        <v>1070</v>
      </c>
      <c r="L22" s="366">
        <v>120000000</v>
      </c>
      <c r="M22" s="366">
        <v>0</v>
      </c>
      <c r="N22" s="366">
        <v>-120000000</v>
      </c>
      <c r="O22" s="267">
        <v>883973653</v>
      </c>
      <c r="P22" s="366">
        <v>2024000722</v>
      </c>
      <c r="Q22" s="366">
        <v>2024000995</v>
      </c>
      <c r="R22" s="364" t="s">
        <v>111</v>
      </c>
    </row>
    <row r="23" spans="1:18" x14ac:dyDescent="0.25">
      <c r="A23" s="364" t="s">
        <v>138</v>
      </c>
      <c r="B23" s="364" t="s">
        <v>139</v>
      </c>
      <c r="C23" s="364" t="s">
        <v>144</v>
      </c>
      <c r="D23" s="364" t="s">
        <v>1071</v>
      </c>
      <c r="E23" s="365">
        <v>45637</v>
      </c>
      <c r="F23" s="364"/>
      <c r="G23" s="364" t="s">
        <v>1068</v>
      </c>
      <c r="H23" s="364" t="s">
        <v>1069</v>
      </c>
      <c r="I23" s="364"/>
      <c r="J23" s="364" t="s">
        <v>31</v>
      </c>
      <c r="K23" s="364" t="s">
        <v>1072</v>
      </c>
      <c r="L23" s="366">
        <v>289866420</v>
      </c>
      <c r="M23" s="366">
        <v>0</v>
      </c>
      <c r="N23" s="366">
        <v>-289866420</v>
      </c>
      <c r="O23" s="267">
        <v>594107233</v>
      </c>
      <c r="P23" s="366">
        <v>2024000705</v>
      </c>
      <c r="Q23" s="366">
        <v>2024001016</v>
      </c>
      <c r="R23" s="364" t="s">
        <v>111</v>
      </c>
    </row>
    <row r="24" spans="1:18" x14ac:dyDescent="0.25">
      <c r="A24" s="364" t="s">
        <v>138</v>
      </c>
      <c r="B24" s="364" t="s">
        <v>139</v>
      </c>
      <c r="C24" s="364" t="s">
        <v>144</v>
      </c>
      <c r="D24" s="364" t="s">
        <v>1073</v>
      </c>
      <c r="E24" s="365">
        <v>45637</v>
      </c>
      <c r="F24" s="364"/>
      <c r="G24" s="364" t="s">
        <v>1068</v>
      </c>
      <c r="H24" s="364" t="s">
        <v>1069</v>
      </c>
      <c r="I24" s="364"/>
      <c r="J24" s="364" t="s">
        <v>31</v>
      </c>
      <c r="K24" s="364" t="s">
        <v>1074</v>
      </c>
      <c r="L24" s="366">
        <v>46501233</v>
      </c>
      <c r="M24" s="366">
        <v>0</v>
      </c>
      <c r="N24" s="366">
        <v>-46501233</v>
      </c>
      <c r="O24" s="267">
        <v>547606000</v>
      </c>
      <c r="P24" s="366">
        <v>2024000703</v>
      </c>
      <c r="Q24" s="366">
        <v>2024001009</v>
      </c>
      <c r="R24" s="364" t="s">
        <v>295</v>
      </c>
    </row>
    <row r="25" spans="1:18" x14ac:dyDescent="0.25">
      <c r="A25" s="364" t="s">
        <v>138</v>
      </c>
      <c r="B25" s="364" t="s">
        <v>139</v>
      </c>
      <c r="C25" s="364" t="s">
        <v>144</v>
      </c>
      <c r="D25" s="364" t="s">
        <v>1075</v>
      </c>
      <c r="E25" s="365">
        <v>45638</v>
      </c>
      <c r="F25" s="364"/>
      <c r="G25" s="364" t="s">
        <v>1068</v>
      </c>
      <c r="H25" s="364" t="s">
        <v>1069</v>
      </c>
      <c r="I25" s="364"/>
      <c r="J25" s="364" t="s">
        <v>31</v>
      </c>
      <c r="K25" s="364" t="s">
        <v>1076</v>
      </c>
      <c r="L25" s="366">
        <v>110000000</v>
      </c>
      <c r="M25" s="366">
        <v>0</v>
      </c>
      <c r="N25" s="366">
        <v>-110000000</v>
      </c>
      <c r="O25" s="267">
        <v>437606000</v>
      </c>
      <c r="P25" s="366">
        <v>2024000680</v>
      </c>
      <c r="Q25" s="366">
        <v>2024000988</v>
      </c>
      <c r="R25" s="364" t="s">
        <v>132</v>
      </c>
    </row>
    <row r="26" spans="1:18" x14ac:dyDescent="0.25">
      <c r="A26" s="364" t="s">
        <v>138</v>
      </c>
      <c r="B26" s="364" t="s">
        <v>139</v>
      </c>
      <c r="C26" s="364" t="s">
        <v>144</v>
      </c>
      <c r="D26" s="364" t="s">
        <v>634</v>
      </c>
      <c r="E26" s="365">
        <v>45638</v>
      </c>
      <c r="F26" s="364" t="s">
        <v>160</v>
      </c>
      <c r="G26" s="364" t="s">
        <v>1068</v>
      </c>
      <c r="H26" s="364" t="s">
        <v>1069</v>
      </c>
      <c r="I26" s="364"/>
      <c r="J26" s="364" t="s">
        <v>31</v>
      </c>
      <c r="K26" s="364" t="s">
        <v>1077</v>
      </c>
      <c r="L26" s="366">
        <v>205000000</v>
      </c>
      <c r="M26" s="366">
        <v>0</v>
      </c>
      <c r="N26" s="366">
        <v>-205000000</v>
      </c>
      <c r="O26" s="267">
        <v>232606000</v>
      </c>
      <c r="P26" s="366">
        <v>2024000669</v>
      </c>
      <c r="Q26" s="366">
        <v>2024000966</v>
      </c>
      <c r="R26" s="364" t="s">
        <v>132</v>
      </c>
    </row>
    <row r="27" spans="1:18" x14ac:dyDescent="0.25">
      <c r="A27" s="364" t="s">
        <v>138</v>
      </c>
      <c r="B27" s="364" t="s">
        <v>139</v>
      </c>
      <c r="C27" s="364" t="s">
        <v>144</v>
      </c>
      <c r="D27" s="364" t="s">
        <v>1078</v>
      </c>
      <c r="E27" s="365">
        <v>45638</v>
      </c>
      <c r="F27" s="364"/>
      <c r="G27" s="364" t="s">
        <v>1068</v>
      </c>
      <c r="H27" s="364" t="s">
        <v>1069</v>
      </c>
      <c r="I27" s="364"/>
      <c r="J27" s="364" t="s">
        <v>31</v>
      </c>
      <c r="K27" s="364" t="s">
        <v>1079</v>
      </c>
      <c r="L27" s="366">
        <v>232606000</v>
      </c>
      <c r="M27" s="366">
        <v>0</v>
      </c>
      <c r="N27" s="366">
        <v>-232606000</v>
      </c>
      <c r="O27" s="267">
        <v>0</v>
      </c>
      <c r="P27" s="366">
        <v>2024000670</v>
      </c>
      <c r="Q27" s="366">
        <v>2024000963</v>
      </c>
      <c r="R27" s="364" t="s">
        <v>132</v>
      </c>
    </row>
    <row r="28" spans="1:18" x14ac:dyDescent="0.25">
      <c r="A28" s="265" t="s">
        <v>138</v>
      </c>
      <c r="B28" s="265" t="s">
        <v>139</v>
      </c>
      <c r="C28" s="265" t="s">
        <v>33</v>
      </c>
      <c r="D28" s="265" t="s">
        <v>838</v>
      </c>
      <c r="E28" s="266">
        <v>45657</v>
      </c>
      <c r="F28" s="265"/>
      <c r="G28" s="265" t="s">
        <v>1068</v>
      </c>
      <c r="H28" s="265" t="s">
        <v>1069</v>
      </c>
      <c r="I28" s="265"/>
      <c r="J28" s="265" t="s">
        <v>31</v>
      </c>
      <c r="K28" s="265" t="s">
        <v>1080</v>
      </c>
      <c r="L28" s="267">
        <v>0</v>
      </c>
      <c r="M28" s="267">
        <v>500000000</v>
      </c>
      <c r="N28" s="267">
        <v>500000000</v>
      </c>
      <c r="O28" s="267">
        <v>500000000</v>
      </c>
      <c r="P28" s="366">
        <v>0</v>
      </c>
      <c r="Q28" s="366">
        <v>0</v>
      </c>
      <c r="R28" s="364"/>
    </row>
    <row r="29" spans="1:18" x14ac:dyDescent="0.25">
      <c r="A29" s="364"/>
      <c r="B29" s="364"/>
      <c r="C29" s="364"/>
      <c r="D29" s="364"/>
      <c r="E29" s="365"/>
      <c r="F29" s="364"/>
      <c r="G29" s="364"/>
      <c r="H29" s="364"/>
      <c r="I29" s="364"/>
      <c r="J29" s="364"/>
      <c r="K29" s="364"/>
      <c r="L29" s="366"/>
      <c r="M29" s="366"/>
      <c r="N29" s="366"/>
      <c r="O29" s="267"/>
      <c r="P29" s="366"/>
      <c r="Q29" s="366"/>
      <c r="R29" s="364"/>
    </row>
    <row r="30" spans="1:18" x14ac:dyDescent="0.25">
      <c r="A30" s="364" t="s">
        <v>48</v>
      </c>
      <c r="B30" s="364" t="s">
        <v>49</v>
      </c>
      <c r="C30" s="364" t="s">
        <v>33</v>
      </c>
      <c r="D30" s="364" t="s">
        <v>1082</v>
      </c>
      <c r="E30" s="365">
        <v>45635</v>
      </c>
      <c r="F30" s="364"/>
      <c r="G30" s="364" t="s">
        <v>1068</v>
      </c>
      <c r="H30" s="364" t="s">
        <v>1069</v>
      </c>
      <c r="I30" s="364"/>
      <c r="J30" s="364" t="s">
        <v>31</v>
      </c>
      <c r="K30" s="364" t="s">
        <v>1083</v>
      </c>
      <c r="L30" s="366">
        <v>46501233</v>
      </c>
      <c r="M30" s="366">
        <v>0</v>
      </c>
      <c r="N30" s="366">
        <v>46501233</v>
      </c>
      <c r="O30" s="267">
        <v>46501233</v>
      </c>
      <c r="P30" s="366">
        <v>2024000703</v>
      </c>
      <c r="Q30" s="366">
        <v>2024001009</v>
      </c>
      <c r="R30" s="364" t="s">
        <v>295</v>
      </c>
    </row>
    <row r="31" spans="1:18" x14ac:dyDescent="0.25">
      <c r="A31" s="364" t="s">
        <v>48</v>
      </c>
      <c r="B31" s="364" t="s">
        <v>49</v>
      </c>
      <c r="C31" s="364" t="s">
        <v>33</v>
      </c>
      <c r="D31" s="364" t="s">
        <v>1084</v>
      </c>
      <c r="E31" s="365">
        <v>45635</v>
      </c>
      <c r="F31" s="364"/>
      <c r="G31" s="364" t="s">
        <v>1068</v>
      </c>
      <c r="H31" s="364" t="s">
        <v>1069</v>
      </c>
      <c r="I31" s="364"/>
      <c r="J31" s="364" t="s">
        <v>31</v>
      </c>
      <c r="K31" s="364" t="s">
        <v>1079</v>
      </c>
      <c r="L31" s="366">
        <v>232606000</v>
      </c>
      <c r="M31" s="366">
        <v>0</v>
      </c>
      <c r="N31" s="366">
        <v>232606000</v>
      </c>
      <c r="O31" s="267">
        <v>279107233</v>
      </c>
      <c r="P31" s="366">
        <v>2024000670</v>
      </c>
      <c r="Q31" s="366">
        <v>2024000963</v>
      </c>
      <c r="R31" s="364" t="s">
        <v>132</v>
      </c>
    </row>
    <row r="32" spans="1:18" x14ac:dyDescent="0.25">
      <c r="A32" s="364" t="s">
        <v>48</v>
      </c>
      <c r="B32" s="364" t="s">
        <v>49</v>
      </c>
      <c r="C32" s="364" t="s">
        <v>33</v>
      </c>
      <c r="D32" s="364" t="s">
        <v>1085</v>
      </c>
      <c r="E32" s="365">
        <v>45635</v>
      </c>
      <c r="F32" s="364"/>
      <c r="G32" s="364" t="s">
        <v>1068</v>
      </c>
      <c r="H32" s="364" t="s">
        <v>1069</v>
      </c>
      <c r="I32" s="364"/>
      <c r="J32" s="364" t="s">
        <v>31</v>
      </c>
      <c r="K32" s="364" t="s">
        <v>1076</v>
      </c>
      <c r="L32" s="366">
        <v>110000000</v>
      </c>
      <c r="M32" s="366">
        <v>0</v>
      </c>
      <c r="N32" s="366">
        <v>110000000</v>
      </c>
      <c r="O32" s="267">
        <v>389107233</v>
      </c>
      <c r="P32" s="366">
        <v>2024000680</v>
      </c>
      <c r="Q32" s="366">
        <v>2024000988</v>
      </c>
      <c r="R32" s="364" t="s">
        <v>132</v>
      </c>
    </row>
    <row r="33" spans="1:18" x14ac:dyDescent="0.25">
      <c r="A33" s="364" t="s">
        <v>48</v>
      </c>
      <c r="B33" s="364" t="s">
        <v>49</v>
      </c>
      <c r="C33" s="364" t="s">
        <v>33</v>
      </c>
      <c r="D33" s="364" t="s">
        <v>1086</v>
      </c>
      <c r="E33" s="365">
        <v>45635</v>
      </c>
      <c r="F33" s="364"/>
      <c r="G33" s="364" t="s">
        <v>1068</v>
      </c>
      <c r="H33" s="364" t="s">
        <v>1069</v>
      </c>
      <c r="I33" s="364"/>
      <c r="J33" s="364" t="s">
        <v>31</v>
      </c>
      <c r="K33" s="364" t="s">
        <v>1087</v>
      </c>
      <c r="L33" s="366">
        <v>120000000</v>
      </c>
      <c r="M33" s="366">
        <v>0</v>
      </c>
      <c r="N33" s="366">
        <v>120000000</v>
      </c>
      <c r="O33" s="267">
        <v>509107233</v>
      </c>
      <c r="P33" s="366">
        <v>2024000722</v>
      </c>
      <c r="Q33" s="366">
        <v>2024000995</v>
      </c>
      <c r="R33" s="364" t="s">
        <v>111</v>
      </c>
    </row>
    <row r="34" spans="1:18" x14ac:dyDescent="0.25">
      <c r="A34" s="364" t="s">
        <v>48</v>
      </c>
      <c r="B34" s="364" t="s">
        <v>49</v>
      </c>
      <c r="C34" s="364" t="s">
        <v>33</v>
      </c>
      <c r="D34" s="364" t="s">
        <v>1088</v>
      </c>
      <c r="E34" s="365">
        <v>45635</v>
      </c>
      <c r="F34" s="364"/>
      <c r="G34" s="364" t="s">
        <v>1068</v>
      </c>
      <c r="H34" s="364" t="s">
        <v>1069</v>
      </c>
      <c r="I34" s="364"/>
      <c r="J34" s="364" t="s">
        <v>31</v>
      </c>
      <c r="K34" s="364" t="s">
        <v>1077</v>
      </c>
      <c r="L34" s="366">
        <v>205000000</v>
      </c>
      <c r="M34" s="366">
        <v>0</v>
      </c>
      <c r="N34" s="366">
        <v>205000000</v>
      </c>
      <c r="O34" s="267">
        <v>714107233</v>
      </c>
      <c r="P34" s="366">
        <v>2024000669</v>
      </c>
      <c r="Q34" s="366">
        <v>2024000966</v>
      </c>
      <c r="R34" s="364" t="s">
        <v>132</v>
      </c>
    </row>
    <row r="35" spans="1:18" x14ac:dyDescent="0.25">
      <c r="A35" s="364" t="s">
        <v>48</v>
      </c>
      <c r="B35" s="364" t="s">
        <v>49</v>
      </c>
      <c r="C35" s="364" t="s">
        <v>33</v>
      </c>
      <c r="D35" s="364" t="s">
        <v>1089</v>
      </c>
      <c r="E35" s="365">
        <v>45635</v>
      </c>
      <c r="F35" s="364"/>
      <c r="G35" s="364" t="s">
        <v>1068</v>
      </c>
      <c r="H35" s="364" t="s">
        <v>1069</v>
      </c>
      <c r="I35" s="364"/>
      <c r="J35" s="364" t="s">
        <v>31</v>
      </c>
      <c r="K35" s="364" t="s">
        <v>1090</v>
      </c>
      <c r="L35" s="366">
        <v>289866420</v>
      </c>
      <c r="M35" s="366">
        <v>0</v>
      </c>
      <c r="N35" s="366">
        <v>289866420</v>
      </c>
      <c r="O35" s="267">
        <v>1003973653</v>
      </c>
      <c r="P35" s="366">
        <v>2024000705</v>
      </c>
      <c r="Q35" s="366">
        <v>2024001016</v>
      </c>
      <c r="R35" s="364" t="s">
        <v>111</v>
      </c>
    </row>
    <row r="36" spans="1:18" x14ac:dyDescent="0.25">
      <c r="A36" s="364" t="s">
        <v>48</v>
      </c>
      <c r="B36" s="364" t="s">
        <v>208</v>
      </c>
      <c r="C36" s="364" t="s">
        <v>33</v>
      </c>
      <c r="D36" s="364" t="s">
        <v>838</v>
      </c>
      <c r="E36" s="365">
        <v>45657</v>
      </c>
      <c r="F36" s="364"/>
      <c r="G36" s="364" t="s">
        <v>1068</v>
      </c>
      <c r="H36" s="364" t="s">
        <v>1069</v>
      </c>
      <c r="I36" s="364"/>
      <c r="J36" s="364" t="s">
        <v>31</v>
      </c>
      <c r="K36" s="364" t="s">
        <v>1080</v>
      </c>
      <c r="L36" s="152">
        <v>200000000</v>
      </c>
      <c r="M36" s="152">
        <v>0</v>
      </c>
      <c r="N36" s="152">
        <v>200000000</v>
      </c>
      <c r="O36" s="153">
        <f>SUM(O35+L36-M36)</f>
        <v>1203973653</v>
      </c>
      <c r="P36" s="152">
        <v>2024000906</v>
      </c>
      <c r="Q36" s="152">
        <v>2024001381</v>
      </c>
      <c r="R36" s="364"/>
    </row>
    <row r="37" spans="1:18" x14ac:dyDescent="0.25">
      <c r="A37" s="364" t="s">
        <v>48</v>
      </c>
      <c r="B37" s="364" t="s">
        <v>208</v>
      </c>
      <c r="C37" s="364" t="s">
        <v>33</v>
      </c>
      <c r="D37" s="364" t="s">
        <v>838</v>
      </c>
      <c r="E37" s="365">
        <v>45657</v>
      </c>
      <c r="F37" s="364"/>
      <c r="G37" s="364" t="s">
        <v>1068</v>
      </c>
      <c r="H37" s="364" t="s">
        <v>1069</v>
      </c>
      <c r="I37" s="364"/>
      <c r="J37" s="364" t="s">
        <v>31</v>
      </c>
      <c r="K37" s="364" t="s">
        <v>1080</v>
      </c>
      <c r="L37" s="152">
        <v>42059625</v>
      </c>
      <c r="M37" s="152">
        <v>0</v>
      </c>
      <c r="N37" s="152">
        <v>42059625</v>
      </c>
      <c r="O37" s="153">
        <f t="shared" ref="O37:O40" si="0">SUM(O36+L37-M37)</f>
        <v>1246033278</v>
      </c>
      <c r="P37" s="152">
        <v>2024000906</v>
      </c>
      <c r="Q37" s="152">
        <v>2024001381</v>
      </c>
      <c r="R37" s="364"/>
    </row>
    <row r="38" spans="1:18" x14ac:dyDescent="0.25">
      <c r="A38" s="364" t="s">
        <v>48</v>
      </c>
      <c r="B38" s="364" t="s">
        <v>208</v>
      </c>
      <c r="C38" s="364" t="s">
        <v>33</v>
      </c>
      <c r="D38" s="364" t="s">
        <v>838</v>
      </c>
      <c r="E38" s="365">
        <v>45657</v>
      </c>
      <c r="F38" s="364"/>
      <c r="G38" s="364" t="s">
        <v>1068</v>
      </c>
      <c r="H38" s="364" t="s">
        <v>1069</v>
      </c>
      <c r="I38" s="364"/>
      <c r="J38" s="364" t="s">
        <v>31</v>
      </c>
      <c r="K38" s="364" t="s">
        <v>1080</v>
      </c>
      <c r="L38" s="152">
        <v>100000000</v>
      </c>
      <c r="M38" s="152">
        <v>0</v>
      </c>
      <c r="N38" s="152">
        <v>100000000</v>
      </c>
      <c r="O38" s="153">
        <f t="shared" si="0"/>
        <v>1346033278</v>
      </c>
      <c r="P38" s="152">
        <v>2024000906</v>
      </c>
      <c r="Q38" s="152">
        <v>2024001381</v>
      </c>
      <c r="R38" s="364"/>
    </row>
    <row r="39" spans="1:18" x14ac:dyDescent="0.25">
      <c r="A39" s="364" t="s">
        <v>48</v>
      </c>
      <c r="B39" s="364" t="s">
        <v>208</v>
      </c>
      <c r="C39" s="364" t="s">
        <v>33</v>
      </c>
      <c r="D39" s="364" t="s">
        <v>838</v>
      </c>
      <c r="E39" s="365">
        <v>45657</v>
      </c>
      <c r="F39" s="364"/>
      <c r="G39" s="364" t="s">
        <v>1068</v>
      </c>
      <c r="H39" s="364" t="s">
        <v>1069</v>
      </c>
      <c r="I39" s="364"/>
      <c r="J39" s="364" t="s">
        <v>31</v>
      </c>
      <c r="K39" s="364" t="s">
        <v>1080</v>
      </c>
      <c r="L39" s="152">
        <v>67940375</v>
      </c>
      <c r="M39" s="152">
        <v>0</v>
      </c>
      <c r="N39" s="152">
        <v>67940375</v>
      </c>
      <c r="O39" s="153">
        <f t="shared" si="0"/>
        <v>1413973653</v>
      </c>
      <c r="P39" s="152">
        <v>2024000906</v>
      </c>
      <c r="Q39" s="152">
        <v>2024001381</v>
      </c>
      <c r="R39" s="364"/>
    </row>
    <row r="40" spans="1:18" x14ac:dyDescent="0.25">
      <c r="A40" s="364" t="s">
        <v>48</v>
      </c>
      <c r="B40" s="364" t="s">
        <v>49</v>
      </c>
      <c r="C40" s="364" t="s">
        <v>33</v>
      </c>
      <c r="D40" s="364" t="s">
        <v>838</v>
      </c>
      <c r="E40" s="365">
        <v>45657</v>
      </c>
      <c r="F40" s="364"/>
      <c r="G40" s="364" t="s">
        <v>1068</v>
      </c>
      <c r="H40" s="364" t="s">
        <v>1069</v>
      </c>
      <c r="I40" s="364"/>
      <c r="J40" s="364" t="s">
        <v>31</v>
      </c>
      <c r="K40" s="364" t="s">
        <v>1080</v>
      </c>
      <c r="L40" s="152">
        <v>90000000</v>
      </c>
      <c r="M40" s="152">
        <v>0</v>
      </c>
      <c r="N40" s="152">
        <v>90000000</v>
      </c>
      <c r="O40" s="153">
        <f t="shared" si="0"/>
        <v>1503973653</v>
      </c>
      <c r="P40" s="152">
        <v>2024000906</v>
      </c>
      <c r="Q40" s="152">
        <v>2024001381</v>
      </c>
      <c r="R40" s="364"/>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workbookViewId="0">
      <selection activeCell="H22" sqref="H22"/>
    </sheetView>
  </sheetViews>
  <sheetFormatPr baseColWidth="10" defaultRowHeight="15" x14ac:dyDescent="0.25"/>
  <cols>
    <col min="1" max="1" width="8.85546875" customWidth="1"/>
    <col min="2" max="2" width="19.42578125" customWidth="1"/>
    <col min="3" max="3" width="5.42578125" customWidth="1"/>
    <col min="4" max="4" width="10" customWidth="1"/>
    <col min="5" max="5" width="9.42578125" customWidth="1"/>
    <col min="12" max="12" width="13" bestFit="1" customWidth="1"/>
    <col min="13" max="13" width="12.28515625" bestFit="1" customWidth="1"/>
    <col min="14" max="14" width="12.7109375" bestFit="1" customWidth="1"/>
    <col min="15" max="15" width="12.28515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2" t="s">
        <v>6</v>
      </c>
      <c r="B10" s="42" t="s">
        <v>7</v>
      </c>
      <c r="C10" s="42" t="s">
        <v>8</v>
      </c>
      <c r="D10" s="42" t="s">
        <v>9</v>
      </c>
      <c r="E10" s="42" t="s">
        <v>10</v>
      </c>
      <c r="F10" s="42" t="s">
        <v>11</v>
      </c>
      <c r="G10" s="42" t="s">
        <v>12</v>
      </c>
      <c r="H10" s="42" t="s">
        <v>13</v>
      </c>
      <c r="I10" s="42" t="s">
        <v>14</v>
      </c>
      <c r="J10" s="42" t="s">
        <v>15</v>
      </c>
      <c r="K10" s="42" t="s">
        <v>16</v>
      </c>
      <c r="L10" s="43" t="s">
        <v>17</v>
      </c>
      <c r="M10" s="43" t="s">
        <v>18</v>
      </c>
      <c r="N10" s="43" t="s">
        <v>19</v>
      </c>
      <c r="O10" s="43" t="s">
        <v>20</v>
      </c>
      <c r="P10" s="43" t="s">
        <v>21</v>
      </c>
      <c r="Q10" s="43" t="s">
        <v>22</v>
      </c>
      <c r="R10" s="42" t="s">
        <v>23</v>
      </c>
    </row>
    <row r="11" spans="1:18" x14ac:dyDescent="0.25">
      <c r="A11" s="39" t="s">
        <v>138</v>
      </c>
      <c r="B11" s="39" t="s">
        <v>139</v>
      </c>
      <c r="C11" s="39" t="s">
        <v>33</v>
      </c>
      <c r="D11" s="39" t="s">
        <v>140</v>
      </c>
      <c r="E11" s="40">
        <v>45586</v>
      </c>
      <c r="F11" s="39"/>
      <c r="G11" s="39" t="s">
        <v>141</v>
      </c>
      <c r="H11" s="39" t="s">
        <v>142</v>
      </c>
      <c r="I11" s="39"/>
      <c r="J11" s="39" t="s">
        <v>31</v>
      </c>
      <c r="K11" s="39" t="s">
        <v>143</v>
      </c>
      <c r="L11" s="41">
        <v>0</v>
      </c>
      <c r="M11" s="41">
        <v>300000000</v>
      </c>
      <c r="N11" s="7">
        <v>300000000</v>
      </c>
      <c r="O11" s="267">
        <v>300000000</v>
      </c>
      <c r="P11" s="41">
        <v>0</v>
      </c>
      <c r="Q11" s="41">
        <v>0</v>
      </c>
      <c r="R11" s="39"/>
    </row>
    <row r="12" spans="1:18" x14ac:dyDescent="0.25">
      <c r="A12" s="39" t="s">
        <v>138</v>
      </c>
      <c r="B12" s="39" t="s">
        <v>139</v>
      </c>
      <c r="C12" s="39" t="s">
        <v>144</v>
      </c>
      <c r="D12" s="39" t="s">
        <v>145</v>
      </c>
      <c r="E12" s="40">
        <v>45587</v>
      </c>
      <c r="F12" s="39"/>
      <c r="G12" s="39" t="s">
        <v>141</v>
      </c>
      <c r="H12" s="39" t="s">
        <v>142</v>
      </c>
      <c r="I12" s="39"/>
      <c r="J12" s="39" t="s">
        <v>31</v>
      </c>
      <c r="K12" s="39" t="s">
        <v>146</v>
      </c>
      <c r="L12" s="41">
        <v>300000000</v>
      </c>
      <c r="M12" s="41">
        <v>0</v>
      </c>
      <c r="N12" s="7">
        <v>-300000000</v>
      </c>
      <c r="O12" s="267">
        <v>0</v>
      </c>
      <c r="P12" s="41">
        <v>2024000446</v>
      </c>
      <c r="Q12" s="41">
        <v>2024000818</v>
      </c>
      <c r="R12" s="39" t="s">
        <v>147</v>
      </c>
    </row>
    <row r="13" spans="1:18" x14ac:dyDescent="0.25">
      <c r="A13" s="39" t="s">
        <v>138</v>
      </c>
      <c r="B13" s="39" t="s">
        <v>139</v>
      </c>
      <c r="C13" s="39" t="s">
        <v>33</v>
      </c>
      <c r="D13" s="39" t="s">
        <v>148</v>
      </c>
      <c r="E13" s="40">
        <v>45647</v>
      </c>
      <c r="F13" s="39"/>
      <c r="G13" s="39" t="s">
        <v>141</v>
      </c>
      <c r="H13" s="39" t="s">
        <v>142</v>
      </c>
      <c r="I13" s="39"/>
      <c r="J13" s="39" t="s">
        <v>31</v>
      </c>
      <c r="K13" s="39" t="s">
        <v>149</v>
      </c>
      <c r="L13" s="41">
        <v>0</v>
      </c>
      <c r="M13" s="26">
        <v>1000000000</v>
      </c>
      <c r="N13" s="7">
        <v>1000000000</v>
      </c>
      <c r="O13" s="153">
        <v>1000000000</v>
      </c>
      <c r="P13" s="41">
        <v>0</v>
      </c>
      <c r="Q13" s="41">
        <v>0</v>
      </c>
      <c r="R13" s="39"/>
    </row>
    <row r="14" spans="1:18" x14ac:dyDescent="0.25">
      <c r="A14" s="39" t="s">
        <v>138</v>
      </c>
      <c r="B14" s="39" t="s">
        <v>139</v>
      </c>
      <c r="C14" s="39" t="s">
        <v>144</v>
      </c>
      <c r="D14" s="39" t="s">
        <v>150</v>
      </c>
      <c r="E14" s="40">
        <v>45654</v>
      </c>
      <c r="F14" s="39"/>
      <c r="G14" s="39" t="s">
        <v>141</v>
      </c>
      <c r="H14" s="39" t="s">
        <v>142</v>
      </c>
      <c r="I14" s="39"/>
      <c r="J14" s="39" t="s">
        <v>31</v>
      </c>
      <c r="K14" s="39" t="s">
        <v>151</v>
      </c>
      <c r="L14" s="26">
        <v>1000000000</v>
      </c>
      <c r="M14" s="41">
        <v>0</v>
      </c>
      <c r="N14" s="7">
        <v>-1000000000</v>
      </c>
      <c r="O14" s="267">
        <v>0</v>
      </c>
      <c r="P14" s="41">
        <v>2024000583</v>
      </c>
      <c r="Q14" s="41">
        <v>2024000914</v>
      </c>
      <c r="R14" s="39" t="s">
        <v>152</v>
      </c>
    </row>
    <row r="15" spans="1:18" x14ac:dyDescent="0.25">
      <c r="A15" s="15" t="s">
        <v>138</v>
      </c>
      <c r="B15" s="15" t="s">
        <v>139</v>
      </c>
      <c r="C15" s="15" t="s">
        <v>33</v>
      </c>
      <c r="D15" s="15" t="s">
        <v>153</v>
      </c>
      <c r="E15" s="16">
        <v>45657</v>
      </c>
      <c r="F15" s="15"/>
      <c r="G15" s="15" t="s">
        <v>141</v>
      </c>
      <c r="H15" s="15" t="s">
        <v>142</v>
      </c>
      <c r="I15" s="15"/>
      <c r="J15" s="15" t="s">
        <v>31</v>
      </c>
      <c r="K15" s="15" t="s">
        <v>154</v>
      </c>
      <c r="L15" s="44">
        <v>0</v>
      </c>
      <c r="M15" s="44">
        <v>100000000</v>
      </c>
      <c r="N15" s="33">
        <v>100000000</v>
      </c>
      <c r="O15" s="153">
        <v>100000000</v>
      </c>
      <c r="P15" s="41">
        <v>0</v>
      </c>
      <c r="Q15" s="41">
        <v>0</v>
      </c>
      <c r="R15" s="39"/>
    </row>
    <row r="16" spans="1:18" x14ac:dyDescent="0.25">
      <c r="A16" s="39" t="s">
        <v>48</v>
      </c>
      <c r="B16" s="39" t="s">
        <v>49</v>
      </c>
      <c r="C16" s="39" t="s">
        <v>33</v>
      </c>
      <c r="D16" s="39" t="s">
        <v>140</v>
      </c>
      <c r="E16" s="40">
        <v>45586</v>
      </c>
      <c r="F16" s="39"/>
      <c r="G16" s="39" t="s">
        <v>141</v>
      </c>
      <c r="H16" s="39" t="s">
        <v>142</v>
      </c>
      <c r="I16" s="39"/>
      <c r="J16" s="39" t="s">
        <v>31</v>
      </c>
      <c r="K16" s="39" t="s">
        <v>143</v>
      </c>
      <c r="L16" s="41">
        <v>300000000</v>
      </c>
      <c r="M16" s="41">
        <v>0</v>
      </c>
      <c r="N16" s="7">
        <v>300000000</v>
      </c>
      <c r="O16" s="153">
        <v>300000000</v>
      </c>
      <c r="P16" s="41">
        <v>2024000446</v>
      </c>
      <c r="Q16" s="41">
        <v>2024000818</v>
      </c>
      <c r="R16" s="39" t="s">
        <v>147</v>
      </c>
    </row>
    <row r="17" spans="1:18" x14ac:dyDescent="0.25">
      <c r="A17" s="39" t="s">
        <v>48</v>
      </c>
      <c r="B17" s="39" t="s">
        <v>49</v>
      </c>
      <c r="C17" s="39" t="s">
        <v>33</v>
      </c>
      <c r="D17" s="39" t="s">
        <v>148</v>
      </c>
      <c r="E17" s="40">
        <v>45647</v>
      </c>
      <c r="F17" s="39"/>
      <c r="G17" s="39" t="s">
        <v>141</v>
      </c>
      <c r="H17" s="39" t="s">
        <v>142</v>
      </c>
      <c r="I17" s="39"/>
      <c r="J17" s="39" t="s">
        <v>31</v>
      </c>
      <c r="K17" s="39" t="s">
        <v>149</v>
      </c>
      <c r="L17" s="7">
        <v>1000000000</v>
      </c>
      <c r="M17" s="41">
        <v>0</v>
      </c>
      <c r="N17" s="7">
        <v>1000000000</v>
      </c>
      <c r="O17" s="153">
        <v>1300000000</v>
      </c>
      <c r="P17" s="41">
        <v>2024000583</v>
      </c>
      <c r="Q17" s="41">
        <v>2024000914</v>
      </c>
      <c r="R17" s="39" t="s">
        <v>152</v>
      </c>
    </row>
    <row r="18" spans="1:18" x14ac:dyDescent="0.25">
      <c r="A18" s="15" t="s">
        <v>48</v>
      </c>
      <c r="B18" s="15" t="s">
        <v>49</v>
      </c>
      <c r="C18" s="15" t="s">
        <v>33</v>
      </c>
      <c r="D18" s="15" t="s">
        <v>153</v>
      </c>
      <c r="E18" s="16">
        <v>45657</v>
      </c>
      <c r="F18" s="15"/>
      <c r="G18" s="15" t="s">
        <v>141</v>
      </c>
      <c r="H18" s="15" t="s">
        <v>142</v>
      </c>
      <c r="I18" s="15"/>
      <c r="J18" s="15" t="s">
        <v>31</v>
      </c>
      <c r="K18" s="15" t="s">
        <v>154</v>
      </c>
      <c r="L18" s="33">
        <v>100000000</v>
      </c>
      <c r="M18" s="44">
        <v>0</v>
      </c>
      <c r="N18" s="33">
        <v>100000000</v>
      </c>
      <c r="O18" s="153">
        <v>1400000000</v>
      </c>
      <c r="P18" s="41">
        <v>2024000842</v>
      </c>
      <c r="Q18" s="41">
        <v>2024001405</v>
      </c>
      <c r="R18" s="39" t="s">
        <v>111</v>
      </c>
    </row>
    <row r="19" spans="1:18" x14ac:dyDescent="0.25">
      <c r="A19" s="39"/>
      <c r="B19" s="39"/>
      <c r="C19" s="39"/>
      <c r="D19" s="39"/>
      <c r="E19" s="39"/>
      <c r="F19" s="39"/>
      <c r="G19" s="39"/>
      <c r="H19" s="39"/>
      <c r="I19" s="39"/>
      <c r="J19" s="39"/>
      <c r="K19" s="39"/>
      <c r="L19" s="8"/>
      <c r="M19" s="8"/>
      <c r="N19" s="8"/>
      <c r="O19" s="8"/>
      <c r="P19" s="8"/>
      <c r="Q19" s="8"/>
      <c r="R19" s="39"/>
    </row>
    <row r="20" spans="1:18" x14ac:dyDescent="0.25">
      <c r="A20" s="39"/>
      <c r="B20" s="39"/>
      <c r="C20" s="39"/>
      <c r="D20" s="39"/>
      <c r="E20" s="39"/>
      <c r="F20" s="39"/>
      <c r="G20" s="39"/>
      <c r="H20" s="39"/>
      <c r="I20" s="39"/>
      <c r="J20" s="39"/>
      <c r="K20" s="39"/>
      <c r="L20" s="41"/>
      <c r="M20" s="39"/>
      <c r="N20" s="39"/>
      <c r="O20" s="39"/>
      <c r="P20" s="39"/>
      <c r="Q20" s="39"/>
      <c r="R20" s="39"/>
    </row>
    <row r="21" spans="1:18" x14ac:dyDescent="0.25">
      <c r="A21" s="39"/>
      <c r="B21" s="39"/>
      <c r="C21" s="39"/>
      <c r="D21" s="39"/>
      <c r="E21" s="39"/>
      <c r="F21" s="39"/>
      <c r="G21" s="39"/>
      <c r="H21" s="39"/>
      <c r="I21" s="39"/>
      <c r="J21" s="39"/>
      <c r="K21" s="39"/>
      <c r="L21" s="39"/>
      <c r="M21" s="39"/>
      <c r="N21" s="39"/>
      <c r="O21" s="39"/>
      <c r="P21" s="39"/>
      <c r="Q21" s="39"/>
      <c r="R21" s="39"/>
    </row>
    <row r="22" spans="1:18" x14ac:dyDescent="0.25">
      <c r="A22" s="39"/>
      <c r="B22" s="39"/>
      <c r="C22" s="39"/>
      <c r="D22" s="39"/>
      <c r="E22" s="39"/>
      <c r="F22" s="39"/>
      <c r="G22" s="39"/>
      <c r="H22" s="39"/>
      <c r="I22" s="39"/>
      <c r="J22" s="39"/>
      <c r="K22" s="39"/>
      <c r="L22" s="39"/>
      <c r="M22" s="39"/>
      <c r="N22" s="39"/>
      <c r="O22" s="39"/>
      <c r="P22" s="39"/>
      <c r="Q22" s="39"/>
      <c r="R22" s="39"/>
    </row>
    <row r="23" spans="1:18" x14ac:dyDescent="0.25">
      <c r="A23" s="39"/>
      <c r="B23" s="39"/>
      <c r="C23" s="39"/>
      <c r="D23" s="39"/>
      <c r="E23" s="39"/>
      <c r="F23" s="39"/>
      <c r="G23" s="39"/>
      <c r="H23" s="39"/>
      <c r="I23" s="39"/>
      <c r="J23" s="39"/>
      <c r="K23" s="39"/>
      <c r="L23" s="39"/>
      <c r="M23" s="39"/>
      <c r="N23" s="39"/>
      <c r="O23" s="39"/>
      <c r="P23" s="39"/>
      <c r="Q23" s="39"/>
      <c r="R23" s="39"/>
    </row>
    <row r="24" spans="1:18" x14ac:dyDescent="0.25">
      <c r="A24" s="39"/>
      <c r="B24" s="39"/>
      <c r="C24" s="39"/>
      <c r="D24" s="39"/>
      <c r="E24" s="39"/>
      <c r="F24" s="39"/>
      <c r="G24" s="39"/>
      <c r="H24" s="39"/>
      <c r="I24" s="39"/>
      <c r="J24" s="39"/>
      <c r="K24" s="39"/>
      <c r="L24" s="39"/>
      <c r="M24" s="39"/>
      <c r="N24" s="39"/>
      <c r="O24" s="39"/>
      <c r="P24" s="39"/>
      <c r="Q24" s="39"/>
      <c r="R24" s="3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O15" sqref="O15"/>
    </sheetView>
  </sheetViews>
  <sheetFormatPr baseColWidth="10" defaultRowHeight="15" x14ac:dyDescent="0.25"/>
  <cols>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73" t="s">
        <v>6</v>
      </c>
      <c r="B10" s="373" t="s">
        <v>7</v>
      </c>
      <c r="C10" s="373" t="s">
        <v>8</v>
      </c>
      <c r="D10" s="373" t="s">
        <v>9</v>
      </c>
      <c r="E10" s="373" t="s">
        <v>10</v>
      </c>
      <c r="F10" s="373" t="s">
        <v>11</v>
      </c>
      <c r="G10" s="373" t="s">
        <v>12</v>
      </c>
      <c r="H10" s="373" t="s">
        <v>13</v>
      </c>
      <c r="I10" s="373" t="s">
        <v>14</v>
      </c>
      <c r="J10" s="373" t="s">
        <v>15</v>
      </c>
      <c r="K10" s="373" t="s">
        <v>16</v>
      </c>
      <c r="L10" s="374" t="s">
        <v>17</v>
      </c>
      <c r="M10" s="374" t="s">
        <v>18</v>
      </c>
      <c r="N10" s="374" t="s">
        <v>19</v>
      </c>
      <c r="O10" s="150" t="s">
        <v>20</v>
      </c>
      <c r="P10" s="374" t="s">
        <v>21</v>
      </c>
      <c r="Q10" s="374" t="s">
        <v>22</v>
      </c>
      <c r="R10" s="373" t="s">
        <v>23</v>
      </c>
    </row>
    <row r="11" spans="1:18" x14ac:dyDescent="0.25">
      <c r="A11" s="369" t="s">
        <v>138</v>
      </c>
      <c r="B11" s="369" t="s">
        <v>139</v>
      </c>
      <c r="C11" s="369" t="s">
        <v>33</v>
      </c>
      <c r="D11" s="369" t="s">
        <v>1097</v>
      </c>
      <c r="E11" s="370">
        <v>45656</v>
      </c>
      <c r="F11" s="369"/>
      <c r="G11" s="369" t="s">
        <v>1092</v>
      </c>
      <c r="H11" s="369" t="s">
        <v>1093</v>
      </c>
      <c r="I11" s="369"/>
      <c r="J11" s="369" t="s">
        <v>31</v>
      </c>
      <c r="K11" s="369" t="s">
        <v>1094</v>
      </c>
      <c r="L11" s="371">
        <v>0</v>
      </c>
      <c r="M11" s="371">
        <v>30000000</v>
      </c>
      <c r="N11" s="371">
        <v>30000000</v>
      </c>
      <c r="O11" s="267">
        <v>30000000</v>
      </c>
      <c r="P11" s="371">
        <v>0</v>
      </c>
      <c r="Q11" s="371">
        <v>0</v>
      </c>
      <c r="R11" s="369"/>
    </row>
    <row r="12" spans="1:18" x14ac:dyDescent="0.25">
      <c r="A12" s="369" t="s">
        <v>138</v>
      </c>
      <c r="B12" s="369" t="s">
        <v>139</v>
      </c>
      <c r="C12" s="369" t="s">
        <v>33</v>
      </c>
      <c r="D12" s="369" t="s">
        <v>1098</v>
      </c>
      <c r="E12" s="370">
        <v>45656</v>
      </c>
      <c r="F12" s="369"/>
      <c r="G12" s="369" t="s">
        <v>1092</v>
      </c>
      <c r="H12" s="369" t="s">
        <v>1093</v>
      </c>
      <c r="I12" s="369"/>
      <c r="J12" s="369" t="s">
        <v>31</v>
      </c>
      <c r="K12" s="369" t="s">
        <v>1096</v>
      </c>
      <c r="L12" s="371">
        <v>0</v>
      </c>
      <c r="M12" s="371">
        <v>30000000</v>
      </c>
      <c r="N12" s="371">
        <v>30000000</v>
      </c>
      <c r="O12" s="267">
        <v>60000000</v>
      </c>
      <c r="P12" s="371">
        <v>0</v>
      </c>
      <c r="Q12" s="371">
        <v>0</v>
      </c>
      <c r="R12" s="369"/>
    </row>
    <row r="13" spans="1:18" x14ac:dyDescent="0.25">
      <c r="A13" s="369" t="s">
        <v>138</v>
      </c>
      <c r="B13" s="369" t="s">
        <v>139</v>
      </c>
      <c r="C13" s="369" t="s">
        <v>33</v>
      </c>
      <c r="D13" s="369" t="s">
        <v>1099</v>
      </c>
      <c r="E13" s="370">
        <v>45657</v>
      </c>
      <c r="F13" s="369"/>
      <c r="G13" s="369" t="s">
        <v>1092</v>
      </c>
      <c r="H13" s="369" t="s">
        <v>1093</v>
      </c>
      <c r="I13" s="369"/>
      <c r="J13" s="369" t="s">
        <v>31</v>
      </c>
      <c r="K13" s="369" t="s">
        <v>1100</v>
      </c>
      <c r="L13" s="371">
        <v>0</v>
      </c>
      <c r="M13" s="371">
        <v>124000000</v>
      </c>
      <c r="N13" s="371">
        <v>124000000</v>
      </c>
      <c r="O13" s="267">
        <v>184000000</v>
      </c>
      <c r="P13" s="371">
        <v>0</v>
      </c>
      <c r="Q13" s="371">
        <v>0</v>
      </c>
      <c r="R13" s="369"/>
    </row>
    <row r="14" spans="1:18" x14ac:dyDescent="0.25">
      <c r="A14" s="369" t="s">
        <v>138</v>
      </c>
      <c r="B14" s="369" t="s">
        <v>139</v>
      </c>
      <c r="C14" s="369" t="s">
        <v>144</v>
      </c>
      <c r="D14" s="369" t="s">
        <v>1091</v>
      </c>
      <c r="E14" s="370">
        <v>45657</v>
      </c>
      <c r="F14" s="369"/>
      <c r="G14" s="369" t="s">
        <v>1092</v>
      </c>
      <c r="H14" s="369" t="s">
        <v>1093</v>
      </c>
      <c r="I14" s="369"/>
      <c r="J14" s="369" t="s">
        <v>31</v>
      </c>
      <c r="K14" s="369" t="s">
        <v>1094</v>
      </c>
      <c r="L14" s="371">
        <v>30000000</v>
      </c>
      <c r="M14" s="371">
        <v>0</v>
      </c>
      <c r="N14" s="371">
        <v>-30000000</v>
      </c>
      <c r="O14" s="267">
        <v>154000000</v>
      </c>
      <c r="P14" s="152">
        <v>2024000441</v>
      </c>
      <c r="Q14" s="152">
        <v>2024001203</v>
      </c>
      <c r="R14" s="369" t="s">
        <v>132</v>
      </c>
    </row>
    <row r="15" spans="1:18" x14ac:dyDescent="0.25">
      <c r="A15" s="265" t="s">
        <v>138</v>
      </c>
      <c r="B15" s="265" t="s">
        <v>139</v>
      </c>
      <c r="C15" s="265" t="s">
        <v>144</v>
      </c>
      <c r="D15" s="265" t="s">
        <v>1095</v>
      </c>
      <c r="E15" s="266">
        <v>45657</v>
      </c>
      <c r="F15" s="265"/>
      <c r="G15" s="265" t="s">
        <v>1092</v>
      </c>
      <c r="H15" s="265" t="s">
        <v>1093</v>
      </c>
      <c r="I15" s="265"/>
      <c r="J15" s="265" t="s">
        <v>31</v>
      </c>
      <c r="K15" s="265" t="s">
        <v>1096</v>
      </c>
      <c r="L15" s="267">
        <v>30000000</v>
      </c>
      <c r="M15" s="267">
        <v>0</v>
      </c>
      <c r="N15" s="267">
        <v>-30000000</v>
      </c>
      <c r="O15" s="267">
        <v>124000000</v>
      </c>
      <c r="P15" s="152">
        <v>2024000441</v>
      </c>
      <c r="Q15" s="152">
        <v>2024001120</v>
      </c>
      <c r="R15" s="369" t="s">
        <v>132</v>
      </c>
    </row>
    <row r="16" spans="1:18" x14ac:dyDescent="0.25">
      <c r="A16" s="369" t="s">
        <v>48</v>
      </c>
      <c r="B16" s="369" t="s">
        <v>49</v>
      </c>
      <c r="C16" s="369" t="s">
        <v>33</v>
      </c>
      <c r="D16" s="369" t="s">
        <v>1097</v>
      </c>
      <c r="E16" s="370">
        <v>45656</v>
      </c>
      <c r="F16" s="369"/>
      <c r="G16" s="369" t="s">
        <v>1092</v>
      </c>
      <c r="H16" s="369" t="s">
        <v>1093</v>
      </c>
      <c r="I16" s="369"/>
      <c r="J16" s="369" t="s">
        <v>31</v>
      </c>
      <c r="K16" s="369" t="s">
        <v>1094</v>
      </c>
      <c r="L16" s="371">
        <v>30000000</v>
      </c>
      <c r="M16" s="371">
        <v>0</v>
      </c>
      <c r="N16" s="371">
        <v>30000000</v>
      </c>
      <c r="O16" s="267">
        <v>30000000</v>
      </c>
      <c r="P16" s="152">
        <v>2024000441</v>
      </c>
      <c r="Q16" s="152">
        <v>2024001203</v>
      </c>
      <c r="R16" s="369" t="s">
        <v>132</v>
      </c>
    </row>
    <row r="17" spans="1:18" x14ac:dyDescent="0.25">
      <c r="A17" s="369" t="s">
        <v>48</v>
      </c>
      <c r="B17" s="369" t="s">
        <v>49</v>
      </c>
      <c r="C17" s="369" t="s">
        <v>33</v>
      </c>
      <c r="D17" s="369" t="s">
        <v>1098</v>
      </c>
      <c r="E17" s="370">
        <v>45656</v>
      </c>
      <c r="F17" s="369"/>
      <c r="G17" s="369" t="s">
        <v>1092</v>
      </c>
      <c r="H17" s="369" t="s">
        <v>1093</v>
      </c>
      <c r="I17" s="369"/>
      <c r="J17" s="369" t="s">
        <v>31</v>
      </c>
      <c r="K17" s="369" t="s">
        <v>1096</v>
      </c>
      <c r="L17" s="371">
        <v>30000000</v>
      </c>
      <c r="M17" s="371">
        <v>0</v>
      </c>
      <c r="N17" s="371">
        <v>30000000</v>
      </c>
      <c r="O17" s="267">
        <v>60000000</v>
      </c>
      <c r="P17" s="152">
        <v>2024000441</v>
      </c>
      <c r="Q17" s="152">
        <v>2024001120</v>
      </c>
      <c r="R17" s="369" t="s">
        <v>132</v>
      </c>
    </row>
    <row r="18" spans="1:18" x14ac:dyDescent="0.25">
      <c r="A18" s="265" t="s">
        <v>48</v>
      </c>
      <c r="B18" s="265" t="s">
        <v>49</v>
      </c>
      <c r="C18" s="265" t="s">
        <v>33</v>
      </c>
      <c r="D18" s="265" t="s">
        <v>1099</v>
      </c>
      <c r="E18" s="266">
        <v>45657</v>
      </c>
      <c r="F18" s="265"/>
      <c r="G18" s="265" t="s">
        <v>1092</v>
      </c>
      <c r="H18" s="265" t="s">
        <v>1093</v>
      </c>
      <c r="I18" s="265"/>
      <c r="J18" s="265" t="s">
        <v>31</v>
      </c>
      <c r="K18" s="265" t="s">
        <v>1100</v>
      </c>
      <c r="L18" s="267">
        <v>124000000</v>
      </c>
      <c r="M18" s="267">
        <v>0</v>
      </c>
      <c r="N18" s="267">
        <v>124000000</v>
      </c>
      <c r="O18" s="267">
        <v>184000000</v>
      </c>
      <c r="P18" s="152">
        <v>2024000912</v>
      </c>
      <c r="Q18" s="152">
        <v>2024001448</v>
      </c>
      <c r="R18" s="369" t="s">
        <v>111</v>
      </c>
    </row>
    <row r="19" spans="1:18" x14ac:dyDescent="0.25">
      <c r="A19" s="369"/>
      <c r="B19" s="369"/>
      <c r="C19" s="369"/>
      <c r="D19" s="369"/>
      <c r="E19" s="369"/>
      <c r="F19" s="369"/>
      <c r="G19" s="369"/>
      <c r="H19" s="369"/>
      <c r="I19" s="369"/>
      <c r="J19" s="369"/>
      <c r="K19" s="369"/>
      <c r="L19" s="372"/>
      <c r="M19" s="372"/>
      <c r="N19" s="372"/>
      <c r="O19" s="268"/>
      <c r="P19" s="154"/>
      <c r="Q19" s="154"/>
      <c r="R19" s="369"/>
    </row>
    <row r="20" spans="1:18" x14ac:dyDescent="0.25">
      <c r="A20" s="369"/>
      <c r="B20" s="369"/>
      <c r="C20" s="369"/>
      <c r="D20" s="369"/>
      <c r="E20" s="369"/>
      <c r="F20" s="369"/>
      <c r="G20" s="369"/>
      <c r="H20" s="369"/>
      <c r="I20" s="369"/>
      <c r="J20" s="369"/>
      <c r="K20" s="369"/>
      <c r="L20" s="369"/>
      <c r="M20" s="369"/>
      <c r="N20" s="369"/>
      <c r="O20" s="369"/>
      <c r="P20" s="369"/>
      <c r="Q20" s="369"/>
      <c r="R20" s="369"/>
    </row>
    <row r="21" spans="1:18" x14ac:dyDescent="0.25">
      <c r="A21" s="369"/>
      <c r="B21" s="369"/>
      <c r="C21" s="369"/>
      <c r="D21" s="369"/>
      <c r="E21" s="369"/>
      <c r="F21" s="369"/>
      <c r="G21" s="369"/>
      <c r="H21" s="369"/>
      <c r="I21" s="369"/>
      <c r="J21" s="369"/>
      <c r="K21" s="369"/>
      <c r="L21" s="369"/>
      <c r="M21" s="369"/>
      <c r="N21" s="369"/>
      <c r="O21" s="369"/>
      <c r="P21" s="369"/>
      <c r="Q21" s="369"/>
      <c r="R21" s="36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topLeftCell="A4" workbookViewId="0">
      <selection activeCell="L34" sqref="L34"/>
    </sheetView>
  </sheetViews>
  <sheetFormatPr baseColWidth="10" defaultRowHeight="15" x14ac:dyDescent="0.25"/>
  <cols>
    <col min="14" max="14" width="11.5703125" bestFit="1" customWidth="1"/>
    <col min="15"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79" t="s">
        <v>6</v>
      </c>
      <c r="B10" s="379" t="s">
        <v>7</v>
      </c>
      <c r="C10" s="379" t="s">
        <v>8</v>
      </c>
      <c r="D10" s="379" t="s">
        <v>9</v>
      </c>
      <c r="E10" s="379" t="s">
        <v>10</v>
      </c>
      <c r="F10" s="379" t="s">
        <v>11</v>
      </c>
      <c r="G10" s="379" t="s">
        <v>12</v>
      </c>
      <c r="H10" s="379" t="s">
        <v>13</v>
      </c>
      <c r="I10" s="379" t="s">
        <v>14</v>
      </c>
      <c r="J10" s="379" t="s">
        <v>15</v>
      </c>
      <c r="K10" s="379" t="s">
        <v>16</v>
      </c>
      <c r="L10" s="380" t="s">
        <v>17</v>
      </c>
      <c r="M10" s="380" t="s">
        <v>18</v>
      </c>
      <c r="N10" s="380" t="s">
        <v>19</v>
      </c>
      <c r="O10" s="150" t="s">
        <v>20</v>
      </c>
      <c r="P10" s="380" t="s">
        <v>21</v>
      </c>
      <c r="Q10" s="380" t="s">
        <v>22</v>
      </c>
      <c r="R10" s="379" t="s">
        <v>23</v>
      </c>
    </row>
    <row r="11" spans="1:18" x14ac:dyDescent="0.25">
      <c r="A11" s="375" t="s">
        <v>138</v>
      </c>
      <c r="B11" s="375" t="s">
        <v>139</v>
      </c>
      <c r="C11" s="375" t="s">
        <v>26</v>
      </c>
      <c r="D11" s="375" t="s">
        <v>155</v>
      </c>
      <c r="E11" s="376">
        <v>45292</v>
      </c>
      <c r="F11" s="375"/>
      <c r="G11" s="375" t="s">
        <v>1102</v>
      </c>
      <c r="H11" s="375" t="s">
        <v>1103</v>
      </c>
      <c r="I11" s="375" t="s">
        <v>30</v>
      </c>
      <c r="J11" s="375" t="s">
        <v>31</v>
      </c>
      <c r="K11" s="375" t="s">
        <v>158</v>
      </c>
      <c r="L11" s="377">
        <v>0</v>
      </c>
      <c r="M11" s="377">
        <v>805600000</v>
      </c>
      <c r="N11" s="152">
        <v>805600000</v>
      </c>
      <c r="O11" s="153">
        <v>805600000</v>
      </c>
      <c r="P11" s="152">
        <v>0</v>
      </c>
      <c r="Q11" s="152">
        <v>0</v>
      </c>
      <c r="R11" s="375"/>
    </row>
    <row r="12" spans="1:18" x14ac:dyDescent="0.25">
      <c r="A12" s="375" t="s">
        <v>138</v>
      </c>
      <c r="B12" s="375" t="s">
        <v>139</v>
      </c>
      <c r="C12" s="375" t="s">
        <v>144</v>
      </c>
      <c r="D12" s="375" t="s">
        <v>1101</v>
      </c>
      <c r="E12" s="376">
        <v>45316</v>
      </c>
      <c r="F12" s="375"/>
      <c r="G12" s="375" t="s">
        <v>1102</v>
      </c>
      <c r="H12" s="375" t="s">
        <v>1103</v>
      </c>
      <c r="I12" s="375"/>
      <c r="J12" s="375" t="s">
        <v>31</v>
      </c>
      <c r="K12" s="375" t="s">
        <v>1104</v>
      </c>
      <c r="L12" s="377">
        <v>125600000</v>
      </c>
      <c r="M12" s="377">
        <v>0</v>
      </c>
      <c r="N12" s="152">
        <v>-125600000</v>
      </c>
      <c r="O12" s="153">
        <v>680000000</v>
      </c>
      <c r="P12" s="152">
        <v>2024000032</v>
      </c>
      <c r="Q12" s="152">
        <v>2024000032</v>
      </c>
      <c r="R12" s="375" t="s">
        <v>1112</v>
      </c>
    </row>
    <row r="13" spans="1:18" x14ac:dyDescent="0.25">
      <c r="A13" s="375" t="s">
        <v>138</v>
      </c>
      <c r="B13" s="375" t="s">
        <v>139</v>
      </c>
      <c r="C13" s="375" t="s">
        <v>144</v>
      </c>
      <c r="D13" s="375" t="s">
        <v>1101</v>
      </c>
      <c r="E13" s="376">
        <v>45316</v>
      </c>
      <c r="F13" s="375" t="s">
        <v>160</v>
      </c>
      <c r="G13" s="375" t="s">
        <v>1102</v>
      </c>
      <c r="H13" s="375" t="s">
        <v>1103</v>
      </c>
      <c r="I13" s="375"/>
      <c r="J13" s="375" t="s">
        <v>31</v>
      </c>
      <c r="K13" s="375" t="s">
        <v>1104</v>
      </c>
      <c r="L13" s="377">
        <v>680000000</v>
      </c>
      <c r="M13" s="377">
        <v>0</v>
      </c>
      <c r="N13" s="152">
        <v>-680000000</v>
      </c>
      <c r="O13" s="153">
        <v>0</v>
      </c>
      <c r="P13" s="152">
        <v>2024000032</v>
      </c>
      <c r="Q13" s="152">
        <v>2024000032</v>
      </c>
      <c r="R13" s="375" t="s">
        <v>1113</v>
      </c>
    </row>
    <row r="14" spans="1:18" x14ac:dyDescent="0.25">
      <c r="A14" s="375" t="s">
        <v>138</v>
      </c>
      <c r="B14" s="375" t="s">
        <v>139</v>
      </c>
      <c r="C14" s="375" t="s">
        <v>33</v>
      </c>
      <c r="D14" s="375" t="s">
        <v>1114</v>
      </c>
      <c r="E14" s="376">
        <v>45630</v>
      </c>
      <c r="F14" s="375"/>
      <c r="G14" s="375" t="s">
        <v>1102</v>
      </c>
      <c r="H14" s="375" t="s">
        <v>1103</v>
      </c>
      <c r="I14" s="375"/>
      <c r="J14" s="375" t="s">
        <v>31</v>
      </c>
      <c r="K14" s="375" t="s">
        <v>1115</v>
      </c>
      <c r="L14" s="377">
        <v>0</v>
      </c>
      <c r="M14" s="377">
        <v>200000000</v>
      </c>
      <c r="N14" s="152">
        <v>200000000</v>
      </c>
      <c r="O14" s="153">
        <v>200000000</v>
      </c>
      <c r="P14" s="152">
        <v>0</v>
      </c>
      <c r="Q14" s="152">
        <v>0</v>
      </c>
      <c r="R14" s="375"/>
    </row>
    <row r="15" spans="1:18" x14ac:dyDescent="0.25">
      <c r="A15" s="375" t="s">
        <v>138</v>
      </c>
      <c r="B15" s="375" t="s">
        <v>139</v>
      </c>
      <c r="C15" s="375" t="s">
        <v>144</v>
      </c>
      <c r="D15" s="375" t="s">
        <v>1105</v>
      </c>
      <c r="E15" s="376">
        <v>45632</v>
      </c>
      <c r="F15" s="375"/>
      <c r="G15" s="375" t="s">
        <v>1102</v>
      </c>
      <c r="H15" s="375" t="s">
        <v>1103</v>
      </c>
      <c r="I15" s="375"/>
      <c r="J15" s="375" t="s">
        <v>31</v>
      </c>
      <c r="K15" s="375" t="s">
        <v>1106</v>
      </c>
      <c r="L15" s="377">
        <v>200000000</v>
      </c>
      <c r="M15" s="377">
        <v>0</v>
      </c>
      <c r="N15" s="152">
        <v>-200000000</v>
      </c>
      <c r="O15" s="153">
        <v>0</v>
      </c>
      <c r="P15" s="152">
        <v>2024000530</v>
      </c>
      <c r="Q15" s="152">
        <v>2024000916</v>
      </c>
      <c r="R15" s="375" t="s">
        <v>111</v>
      </c>
    </row>
    <row r="16" spans="1:18" x14ac:dyDescent="0.25">
      <c r="A16" s="375" t="s">
        <v>138</v>
      </c>
      <c r="B16" s="375" t="s">
        <v>139</v>
      </c>
      <c r="C16" s="375" t="s">
        <v>33</v>
      </c>
      <c r="D16" s="375" t="s">
        <v>1116</v>
      </c>
      <c r="E16" s="376">
        <v>45635</v>
      </c>
      <c r="F16" s="375"/>
      <c r="G16" s="375" t="s">
        <v>1102</v>
      </c>
      <c r="H16" s="375" t="s">
        <v>1103</v>
      </c>
      <c r="I16" s="375"/>
      <c r="J16" s="375" t="s">
        <v>31</v>
      </c>
      <c r="K16" s="375" t="s">
        <v>1117</v>
      </c>
      <c r="L16" s="377">
        <v>0</v>
      </c>
      <c r="M16" s="377">
        <v>100000000</v>
      </c>
      <c r="N16" s="152">
        <v>100000000</v>
      </c>
      <c r="O16" s="153">
        <v>100000000</v>
      </c>
      <c r="P16" s="152">
        <v>0</v>
      </c>
      <c r="Q16" s="152">
        <v>0</v>
      </c>
      <c r="R16" s="375"/>
    </row>
    <row r="17" spans="1:18" x14ac:dyDescent="0.25">
      <c r="A17" s="375" t="s">
        <v>138</v>
      </c>
      <c r="B17" s="375" t="s">
        <v>139</v>
      </c>
      <c r="C17" s="375" t="s">
        <v>144</v>
      </c>
      <c r="D17" s="375" t="s">
        <v>1107</v>
      </c>
      <c r="E17" s="376">
        <v>45637</v>
      </c>
      <c r="F17" s="375"/>
      <c r="G17" s="375" t="s">
        <v>1102</v>
      </c>
      <c r="H17" s="375" t="s">
        <v>1103</v>
      </c>
      <c r="I17" s="375"/>
      <c r="J17" s="375" t="s">
        <v>31</v>
      </c>
      <c r="K17" s="375" t="s">
        <v>1108</v>
      </c>
      <c r="L17" s="377">
        <v>100000000</v>
      </c>
      <c r="M17" s="377">
        <v>0</v>
      </c>
      <c r="N17" s="152">
        <v>-100000000</v>
      </c>
      <c r="O17" s="153">
        <v>0</v>
      </c>
      <c r="P17" s="152">
        <v>2024000563</v>
      </c>
      <c r="Q17" s="152">
        <v>2024000918</v>
      </c>
      <c r="R17" s="375" t="s">
        <v>152</v>
      </c>
    </row>
    <row r="18" spans="1:18" x14ac:dyDescent="0.25">
      <c r="A18" s="375" t="s">
        <v>138</v>
      </c>
      <c r="B18" s="375" t="s">
        <v>139</v>
      </c>
      <c r="C18" s="375" t="s">
        <v>33</v>
      </c>
      <c r="D18" s="375" t="s">
        <v>1118</v>
      </c>
      <c r="E18" s="376">
        <v>45649</v>
      </c>
      <c r="F18" s="375"/>
      <c r="G18" s="375" t="s">
        <v>1102</v>
      </c>
      <c r="H18" s="375" t="s">
        <v>1103</v>
      </c>
      <c r="I18" s="375"/>
      <c r="J18" s="375" t="s">
        <v>31</v>
      </c>
      <c r="K18" s="375" t="s">
        <v>1111</v>
      </c>
      <c r="L18" s="377">
        <v>0</v>
      </c>
      <c r="M18" s="377">
        <v>101826703</v>
      </c>
      <c r="N18" s="152">
        <v>101826703</v>
      </c>
      <c r="O18" s="153">
        <v>101826703</v>
      </c>
      <c r="P18" s="152">
        <v>0</v>
      </c>
      <c r="Q18" s="152">
        <v>0</v>
      </c>
      <c r="R18" s="375"/>
    </row>
    <row r="19" spans="1:18" x14ac:dyDescent="0.25">
      <c r="A19" s="375" t="s">
        <v>138</v>
      </c>
      <c r="B19" s="375" t="s">
        <v>139</v>
      </c>
      <c r="C19" s="375" t="s">
        <v>144</v>
      </c>
      <c r="D19" s="375" t="s">
        <v>507</v>
      </c>
      <c r="E19" s="376">
        <v>45652</v>
      </c>
      <c r="F19" s="375"/>
      <c r="G19" s="375" t="s">
        <v>1102</v>
      </c>
      <c r="H19" s="375" t="s">
        <v>1103</v>
      </c>
      <c r="I19" s="375"/>
      <c r="J19" s="375" t="s">
        <v>31</v>
      </c>
      <c r="K19" s="375" t="s">
        <v>1111</v>
      </c>
      <c r="L19" s="377">
        <v>101826703</v>
      </c>
      <c r="M19" s="377">
        <v>0</v>
      </c>
      <c r="N19" s="152">
        <v>-101826703</v>
      </c>
      <c r="O19" s="153">
        <v>0</v>
      </c>
      <c r="P19" s="152">
        <v>2024000438</v>
      </c>
      <c r="Q19" s="152">
        <v>2024001243</v>
      </c>
      <c r="R19" s="375" t="s">
        <v>402</v>
      </c>
    </row>
    <row r="20" spans="1:18" x14ac:dyDescent="0.25">
      <c r="A20" s="375" t="s">
        <v>138</v>
      </c>
      <c r="B20" s="375" t="s">
        <v>139</v>
      </c>
      <c r="C20" s="375" t="s">
        <v>33</v>
      </c>
      <c r="D20" s="375" t="s">
        <v>1119</v>
      </c>
      <c r="E20" s="376">
        <v>45654</v>
      </c>
      <c r="F20" s="375"/>
      <c r="G20" s="375" t="s">
        <v>1102</v>
      </c>
      <c r="H20" s="375" t="s">
        <v>1103</v>
      </c>
      <c r="I20" s="375"/>
      <c r="J20" s="375" t="s">
        <v>31</v>
      </c>
      <c r="K20" s="375" t="s">
        <v>1120</v>
      </c>
      <c r="L20" s="377">
        <v>0</v>
      </c>
      <c r="M20" s="377">
        <v>100000000</v>
      </c>
      <c r="N20" s="152">
        <v>100000000</v>
      </c>
      <c r="O20" s="153">
        <v>100000000</v>
      </c>
      <c r="P20" s="152">
        <v>0</v>
      </c>
      <c r="Q20" s="152">
        <v>0</v>
      </c>
      <c r="R20" s="375"/>
    </row>
    <row r="21" spans="1:18" x14ac:dyDescent="0.25">
      <c r="A21" s="375" t="s">
        <v>138</v>
      </c>
      <c r="B21" s="375" t="s">
        <v>139</v>
      </c>
      <c r="C21" s="375" t="s">
        <v>33</v>
      </c>
      <c r="D21" s="375" t="s">
        <v>1121</v>
      </c>
      <c r="E21" s="376">
        <v>45657</v>
      </c>
      <c r="F21" s="375"/>
      <c r="G21" s="375" t="s">
        <v>1102</v>
      </c>
      <c r="H21" s="375" t="s">
        <v>1103</v>
      </c>
      <c r="I21" s="375"/>
      <c r="J21" s="375" t="s">
        <v>31</v>
      </c>
      <c r="K21" s="375" t="s">
        <v>1122</v>
      </c>
      <c r="L21" s="377">
        <v>0</v>
      </c>
      <c r="M21" s="377">
        <v>720000000</v>
      </c>
      <c r="N21" s="152">
        <v>720000000</v>
      </c>
      <c r="O21" s="153">
        <v>820000000</v>
      </c>
      <c r="P21" s="152">
        <v>0</v>
      </c>
      <c r="Q21" s="152">
        <v>0</v>
      </c>
      <c r="R21" s="375"/>
    </row>
    <row r="22" spans="1:18" x14ac:dyDescent="0.25">
      <c r="A22" s="265" t="s">
        <v>138</v>
      </c>
      <c r="B22" s="265" t="s">
        <v>139</v>
      </c>
      <c r="C22" s="265" t="s">
        <v>144</v>
      </c>
      <c r="D22" s="265" t="s">
        <v>1109</v>
      </c>
      <c r="E22" s="266">
        <v>45657</v>
      </c>
      <c r="F22" s="265"/>
      <c r="G22" s="265" t="s">
        <v>1102</v>
      </c>
      <c r="H22" s="265" t="s">
        <v>1103</v>
      </c>
      <c r="I22" s="265"/>
      <c r="J22" s="265" t="s">
        <v>31</v>
      </c>
      <c r="K22" s="265" t="s">
        <v>1110</v>
      </c>
      <c r="L22" s="267">
        <v>100000000</v>
      </c>
      <c r="M22" s="267">
        <v>0</v>
      </c>
      <c r="N22" s="153">
        <v>-100000000</v>
      </c>
      <c r="O22" s="153">
        <v>720000000</v>
      </c>
      <c r="P22" s="152">
        <v>2024000830</v>
      </c>
      <c r="Q22" s="152">
        <v>2024001307</v>
      </c>
      <c r="R22" s="375" t="s">
        <v>111</v>
      </c>
    </row>
    <row r="23" spans="1:18" x14ac:dyDescent="0.25">
      <c r="A23" s="375"/>
      <c r="B23" s="375"/>
      <c r="C23" s="375"/>
      <c r="D23" s="375"/>
      <c r="E23" s="376"/>
      <c r="F23" s="375"/>
      <c r="G23" s="375"/>
      <c r="H23" s="375"/>
      <c r="I23" s="375"/>
      <c r="J23" s="375"/>
      <c r="K23" s="375"/>
      <c r="L23" s="377"/>
      <c r="M23" s="377"/>
      <c r="N23" s="152"/>
      <c r="O23" s="153"/>
      <c r="P23" s="152"/>
      <c r="Q23" s="152"/>
      <c r="R23" s="375"/>
    </row>
    <row r="24" spans="1:18" x14ac:dyDescent="0.25">
      <c r="A24" s="375"/>
      <c r="B24" s="375"/>
      <c r="C24" s="375"/>
      <c r="D24" s="375"/>
      <c r="E24" s="376"/>
      <c r="F24" s="375"/>
      <c r="G24" s="375"/>
      <c r="H24" s="375"/>
      <c r="I24" s="375"/>
      <c r="J24" s="375"/>
      <c r="K24" s="375"/>
      <c r="L24" s="377"/>
      <c r="M24" s="377"/>
      <c r="N24" s="152"/>
      <c r="O24" s="153"/>
      <c r="P24" s="152"/>
      <c r="Q24" s="152"/>
      <c r="R24" s="375"/>
    </row>
    <row r="25" spans="1:18" x14ac:dyDescent="0.25">
      <c r="A25" s="375" t="s">
        <v>48</v>
      </c>
      <c r="B25" s="375" t="s">
        <v>49</v>
      </c>
      <c r="C25" s="375" t="s">
        <v>33</v>
      </c>
      <c r="D25" s="375" t="s">
        <v>1114</v>
      </c>
      <c r="E25" s="376">
        <v>45630</v>
      </c>
      <c r="F25" s="375"/>
      <c r="G25" s="375" t="s">
        <v>1102</v>
      </c>
      <c r="H25" s="375" t="s">
        <v>1103</v>
      </c>
      <c r="I25" s="375"/>
      <c r="J25" s="375" t="s">
        <v>31</v>
      </c>
      <c r="K25" s="375" t="s">
        <v>1115</v>
      </c>
      <c r="L25" s="377">
        <v>200000000</v>
      </c>
      <c r="M25" s="377">
        <v>0</v>
      </c>
      <c r="N25" s="152">
        <v>200000000</v>
      </c>
      <c r="O25" s="153">
        <v>200000000</v>
      </c>
      <c r="P25" s="152">
        <v>2024000530</v>
      </c>
      <c r="Q25" s="152">
        <v>2024000916</v>
      </c>
      <c r="R25" s="375" t="s">
        <v>111</v>
      </c>
    </row>
    <row r="26" spans="1:18" x14ac:dyDescent="0.25">
      <c r="A26" s="375" t="s">
        <v>48</v>
      </c>
      <c r="B26" s="375" t="s">
        <v>49</v>
      </c>
      <c r="C26" s="375" t="s">
        <v>33</v>
      </c>
      <c r="D26" s="375" t="s">
        <v>1116</v>
      </c>
      <c r="E26" s="376">
        <v>45635</v>
      </c>
      <c r="F26" s="375"/>
      <c r="G26" s="375" t="s">
        <v>1102</v>
      </c>
      <c r="H26" s="375" t="s">
        <v>1103</v>
      </c>
      <c r="I26" s="375"/>
      <c r="J26" s="375" t="s">
        <v>31</v>
      </c>
      <c r="K26" s="375" t="s">
        <v>1117</v>
      </c>
      <c r="L26" s="377">
        <v>100000000</v>
      </c>
      <c r="M26" s="377">
        <v>0</v>
      </c>
      <c r="N26" s="152">
        <v>100000000</v>
      </c>
      <c r="O26" s="153">
        <v>300000000</v>
      </c>
      <c r="P26" s="152">
        <v>2024000563</v>
      </c>
      <c r="Q26" s="152">
        <v>2024000918</v>
      </c>
      <c r="R26" s="375" t="s">
        <v>152</v>
      </c>
    </row>
    <row r="27" spans="1:18" x14ac:dyDescent="0.25">
      <c r="A27" s="375" t="s">
        <v>48</v>
      </c>
      <c r="B27" s="375" t="s">
        <v>49</v>
      </c>
      <c r="C27" s="375" t="s">
        <v>33</v>
      </c>
      <c r="D27" s="375" t="s">
        <v>1118</v>
      </c>
      <c r="E27" s="376">
        <v>45649</v>
      </c>
      <c r="F27" s="375"/>
      <c r="G27" s="375" t="s">
        <v>1102</v>
      </c>
      <c r="H27" s="375" t="s">
        <v>1103</v>
      </c>
      <c r="I27" s="375"/>
      <c r="J27" s="375" t="s">
        <v>31</v>
      </c>
      <c r="K27" s="375" t="s">
        <v>1111</v>
      </c>
      <c r="L27" s="377">
        <v>101826703</v>
      </c>
      <c r="M27" s="377">
        <v>0</v>
      </c>
      <c r="N27" s="152">
        <v>101826703</v>
      </c>
      <c r="O27" s="153">
        <v>401826703</v>
      </c>
      <c r="P27" s="152">
        <v>2024000438</v>
      </c>
      <c r="Q27" s="152">
        <v>2024001243</v>
      </c>
      <c r="R27" s="375" t="s">
        <v>402</v>
      </c>
    </row>
    <row r="28" spans="1:18" x14ac:dyDescent="0.25">
      <c r="A28" s="375" t="s">
        <v>48</v>
      </c>
      <c r="B28" s="375" t="s">
        <v>49</v>
      </c>
      <c r="C28" s="375" t="s">
        <v>33</v>
      </c>
      <c r="D28" s="375" t="s">
        <v>1119</v>
      </c>
      <c r="E28" s="376">
        <v>45654</v>
      </c>
      <c r="F28" s="375"/>
      <c r="G28" s="375" t="s">
        <v>1102</v>
      </c>
      <c r="H28" s="375" t="s">
        <v>1103</v>
      </c>
      <c r="I28" s="375"/>
      <c r="J28" s="375" t="s">
        <v>31</v>
      </c>
      <c r="K28" s="375" t="s">
        <v>1120</v>
      </c>
      <c r="L28" s="377">
        <v>100000000</v>
      </c>
      <c r="M28" s="377">
        <v>0</v>
      </c>
      <c r="N28" s="152">
        <v>100000000</v>
      </c>
      <c r="O28" s="153">
        <v>501826703</v>
      </c>
      <c r="P28" s="152">
        <v>2024000830</v>
      </c>
      <c r="Q28" s="152">
        <v>2024001307</v>
      </c>
      <c r="R28" s="375" t="s">
        <v>111</v>
      </c>
    </row>
    <row r="29" spans="1:18" x14ac:dyDescent="0.25">
      <c r="A29" s="265" t="s">
        <v>48</v>
      </c>
      <c r="B29" s="265" t="s">
        <v>49</v>
      </c>
      <c r="C29" s="265" t="s">
        <v>33</v>
      </c>
      <c r="D29" s="265" t="s">
        <v>1121</v>
      </c>
      <c r="E29" s="266">
        <v>45657</v>
      </c>
      <c r="F29" s="265"/>
      <c r="G29" s="265" t="s">
        <v>1102</v>
      </c>
      <c r="H29" s="265" t="s">
        <v>1103</v>
      </c>
      <c r="I29" s="265"/>
      <c r="J29" s="265" t="s">
        <v>31</v>
      </c>
      <c r="K29" s="265" t="s">
        <v>1122</v>
      </c>
      <c r="L29" s="267">
        <v>720000000</v>
      </c>
      <c r="M29" s="267">
        <v>0</v>
      </c>
      <c r="N29" s="153">
        <v>720000000</v>
      </c>
      <c r="O29" s="153">
        <v>1221826703</v>
      </c>
      <c r="P29" s="152">
        <v>2024000891</v>
      </c>
      <c r="Q29" s="152">
        <v>2024001426</v>
      </c>
      <c r="R29" s="375" t="s">
        <v>310</v>
      </c>
    </row>
    <row r="30" spans="1:18" x14ac:dyDescent="0.25">
      <c r="A30" s="375"/>
      <c r="B30" s="375"/>
      <c r="C30" s="375"/>
      <c r="D30" s="375"/>
      <c r="E30" s="375"/>
      <c r="F30" s="375"/>
      <c r="G30" s="375"/>
      <c r="H30" s="375"/>
      <c r="I30" s="375"/>
      <c r="J30" s="375"/>
      <c r="K30" s="375"/>
      <c r="L30" s="378"/>
      <c r="M30" s="378"/>
      <c r="N30" s="378"/>
      <c r="O30" s="268"/>
      <c r="P30" s="378"/>
      <c r="Q30" s="378"/>
      <c r="R30" s="375"/>
    </row>
    <row r="31" spans="1:18" x14ac:dyDescent="0.25">
      <c r="O31" s="9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topLeftCell="A7" workbookViewId="0">
      <selection activeCell="O36" sqref="O36"/>
    </sheetView>
  </sheetViews>
  <sheetFormatPr baseColWidth="10" defaultRowHeight="15" x14ac:dyDescent="0.25"/>
  <cols>
    <col min="12" max="13" width="12.140625" bestFit="1" customWidth="1"/>
    <col min="14" max="14" width="12.5703125" bestFit="1" customWidth="1"/>
    <col min="15" max="15"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85" t="s">
        <v>6</v>
      </c>
      <c r="B10" s="385" t="s">
        <v>7</v>
      </c>
      <c r="C10" s="385" t="s">
        <v>8</v>
      </c>
      <c r="D10" s="385" t="s">
        <v>9</v>
      </c>
      <c r="E10" s="385" t="s">
        <v>10</v>
      </c>
      <c r="F10" s="385" t="s">
        <v>11</v>
      </c>
      <c r="G10" s="385" t="s">
        <v>12</v>
      </c>
      <c r="H10" s="385" t="s">
        <v>13</v>
      </c>
      <c r="I10" s="385" t="s">
        <v>14</v>
      </c>
      <c r="J10" s="385" t="s">
        <v>15</v>
      </c>
      <c r="K10" s="385" t="s">
        <v>16</v>
      </c>
      <c r="L10" s="386" t="s">
        <v>17</v>
      </c>
      <c r="M10" s="386" t="s">
        <v>18</v>
      </c>
      <c r="N10" s="386" t="s">
        <v>19</v>
      </c>
      <c r="O10" s="150" t="s">
        <v>20</v>
      </c>
      <c r="P10" s="386" t="s">
        <v>21</v>
      </c>
      <c r="Q10" s="386" t="s">
        <v>22</v>
      </c>
      <c r="R10" s="385" t="s">
        <v>23</v>
      </c>
    </row>
    <row r="11" spans="1:18" x14ac:dyDescent="0.25">
      <c r="A11" s="381" t="s">
        <v>138</v>
      </c>
      <c r="B11" s="381" t="s">
        <v>139</v>
      </c>
      <c r="C11" s="381" t="s">
        <v>26</v>
      </c>
      <c r="D11" s="381" t="s">
        <v>155</v>
      </c>
      <c r="E11" s="382">
        <v>45292</v>
      </c>
      <c r="F11" s="381"/>
      <c r="G11" s="381" t="s">
        <v>1123</v>
      </c>
      <c r="H11" s="381" t="s">
        <v>1124</v>
      </c>
      <c r="I11" s="381" t="s">
        <v>30</v>
      </c>
      <c r="J11" s="381" t="s">
        <v>31</v>
      </c>
      <c r="K11" s="381" t="s">
        <v>158</v>
      </c>
      <c r="L11" s="26">
        <v>0</v>
      </c>
      <c r="M11" s="26">
        <v>479507491</v>
      </c>
      <c r="N11" s="26">
        <v>479507491</v>
      </c>
      <c r="O11" s="38">
        <v>479507491</v>
      </c>
      <c r="P11" s="383">
        <v>0</v>
      </c>
      <c r="Q11" s="383">
        <v>0</v>
      </c>
      <c r="R11" s="381"/>
    </row>
    <row r="12" spans="1:18" x14ac:dyDescent="0.25">
      <c r="A12" s="381" t="s">
        <v>138</v>
      </c>
      <c r="B12" s="381" t="s">
        <v>139</v>
      </c>
      <c r="C12" s="381" t="s">
        <v>144</v>
      </c>
      <c r="D12" s="381" t="s">
        <v>1127</v>
      </c>
      <c r="E12" s="382">
        <v>45313</v>
      </c>
      <c r="F12" s="381" t="s">
        <v>160</v>
      </c>
      <c r="G12" s="381" t="s">
        <v>1123</v>
      </c>
      <c r="H12" s="381" t="s">
        <v>1124</v>
      </c>
      <c r="I12" s="381"/>
      <c r="J12" s="381" t="s">
        <v>31</v>
      </c>
      <c r="K12" s="381" t="s">
        <v>1128</v>
      </c>
      <c r="L12" s="26">
        <v>190000000</v>
      </c>
      <c r="M12" s="26">
        <v>0</v>
      </c>
      <c r="N12" s="26">
        <v>-190000000</v>
      </c>
      <c r="O12" s="38">
        <v>289507491</v>
      </c>
      <c r="P12" s="383">
        <v>2024000065</v>
      </c>
      <c r="Q12" s="383">
        <v>2024000065</v>
      </c>
      <c r="R12" s="381" t="s">
        <v>165</v>
      </c>
    </row>
    <row r="13" spans="1:18" x14ac:dyDescent="0.25">
      <c r="A13" s="381" t="s">
        <v>138</v>
      </c>
      <c r="B13" s="381" t="s">
        <v>139</v>
      </c>
      <c r="C13" s="381" t="s">
        <v>144</v>
      </c>
      <c r="D13" s="381" t="s">
        <v>1129</v>
      </c>
      <c r="E13" s="382">
        <v>45313</v>
      </c>
      <c r="F13" s="381"/>
      <c r="G13" s="381" t="s">
        <v>1123</v>
      </c>
      <c r="H13" s="381" t="s">
        <v>1124</v>
      </c>
      <c r="I13" s="381"/>
      <c r="J13" s="381" t="s">
        <v>31</v>
      </c>
      <c r="K13" s="381" t="s">
        <v>1130</v>
      </c>
      <c r="L13" s="26">
        <v>165000000</v>
      </c>
      <c r="M13" s="26">
        <v>0</v>
      </c>
      <c r="N13" s="26">
        <v>-165000000</v>
      </c>
      <c r="O13" s="38">
        <v>124507491</v>
      </c>
      <c r="P13" s="383">
        <v>2024000064</v>
      </c>
      <c r="Q13" s="383">
        <v>2024000064</v>
      </c>
      <c r="R13" s="381" t="s">
        <v>165</v>
      </c>
    </row>
    <row r="14" spans="1:18" x14ac:dyDescent="0.25">
      <c r="A14" s="381" t="s">
        <v>138</v>
      </c>
      <c r="B14" s="381" t="s">
        <v>139</v>
      </c>
      <c r="C14" s="381" t="s">
        <v>144</v>
      </c>
      <c r="D14" s="381" t="s">
        <v>921</v>
      </c>
      <c r="E14" s="382">
        <v>45316</v>
      </c>
      <c r="F14" s="381"/>
      <c r="G14" s="381" t="s">
        <v>1123</v>
      </c>
      <c r="H14" s="381" t="s">
        <v>1124</v>
      </c>
      <c r="I14" s="381"/>
      <c r="J14" s="381" t="s">
        <v>31</v>
      </c>
      <c r="K14" s="381" t="s">
        <v>1131</v>
      </c>
      <c r="L14" s="26">
        <v>124507491</v>
      </c>
      <c r="M14" s="26">
        <v>0</v>
      </c>
      <c r="N14" s="26">
        <v>-124507491</v>
      </c>
      <c r="O14" s="38">
        <v>0</v>
      </c>
      <c r="P14" s="383">
        <v>2024000081</v>
      </c>
      <c r="Q14" s="383">
        <v>2024000081</v>
      </c>
      <c r="R14" s="381" t="s">
        <v>165</v>
      </c>
    </row>
    <row r="15" spans="1:18" x14ac:dyDescent="0.25">
      <c r="A15" s="381" t="s">
        <v>138</v>
      </c>
      <c r="B15" s="381" t="s">
        <v>139</v>
      </c>
      <c r="C15" s="381" t="s">
        <v>33</v>
      </c>
      <c r="D15" s="381" t="s">
        <v>1142</v>
      </c>
      <c r="E15" s="382">
        <v>45629</v>
      </c>
      <c r="F15" s="381"/>
      <c r="G15" s="381" t="s">
        <v>1123</v>
      </c>
      <c r="H15" s="381" t="s">
        <v>1124</v>
      </c>
      <c r="I15" s="381"/>
      <c r="J15" s="381" t="s">
        <v>31</v>
      </c>
      <c r="K15" s="381" t="s">
        <v>1126</v>
      </c>
      <c r="L15" s="26">
        <v>0</v>
      </c>
      <c r="M15" s="26">
        <v>19034051</v>
      </c>
      <c r="N15" s="26">
        <v>19034051</v>
      </c>
      <c r="O15" s="38">
        <v>19034051</v>
      </c>
      <c r="P15" s="383">
        <v>0</v>
      </c>
      <c r="Q15" s="383">
        <v>0</v>
      </c>
      <c r="R15" s="381"/>
    </row>
    <row r="16" spans="1:18" x14ac:dyDescent="0.25">
      <c r="A16" s="381" t="s">
        <v>138</v>
      </c>
      <c r="B16" s="381" t="s">
        <v>139</v>
      </c>
      <c r="C16" s="381" t="s">
        <v>33</v>
      </c>
      <c r="D16" s="381" t="s">
        <v>1143</v>
      </c>
      <c r="E16" s="382">
        <v>45629</v>
      </c>
      <c r="F16" s="381"/>
      <c r="G16" s="381" t="s">
        <v>1123</v>
      </c>
      <c r="H16" s="381" t="s">
        <v>1124</v>
      </c>
      <c r="I16" s="381"/>
      <c r="J16" s="381" t="s">
        <v>31</v>
      </c>
      <c r="K16" s="381" t="s">
        <v>1125</v>
      </c>
      <c r="L16" s="26">
        <v>0</v>
      </c>
      <c r="M16" s="26">
        <v>69890718</v>
      </c>
      <c r="N16" s="26">
        <v>69890718</v>
      </c>
      <c r="O16" s="38">
        <v>88924769</v>
      </c>
      <c r="P16" s="383">
        <v>0</v>
      </c>
      <c r="Q16" s="383">
        <v>0</v>
      </c>
      <c r="R16" s="381"/>
    </row>
    <row r="17" spans="1:18" x14ac:dyDescent="0.25">
      <c r="A17" s="381" t="s">
        <v>138</v>
      </c>
      <c r="B17" s="381" t="s">
        <v>139</v>
      </c>
      <c r="C17" s="381" t="s">
        <v>144</v>
      </c>
      <c r="D17" s="381" t="s">
        <v>733</v>
      </c>
      <c r="E17" s="382">
        <v>45632</v>
      </c>
      <c r="F17" s="381"/>
      <c r="G17" s="381" t="s">
        <v>1123</v>
      </c>
      <c r="H17" s="381" t="s">
        <v>1124</v>
      </c>
      <c r="I17" s="381"/>
      <c r="J17" s="381" t="s">
        <v>31</v>
      </c>
      <c r="K17" s="381" t="s">
        <v>1125</v>
      </c>
      <c r="L17" s="26">
        <v>69890718</v>
      </c>
      <c r="M17" s="26">
        <v>0</v>
      </c>
      <c r="N17" s="26">
        <v>-69890718</v>
      </c>
      <c r="O17" s="38">
        <v>19034051</v>
      </c>
      <c r="P17" s="383">
        <v>2024000420</v>
      </c>
      <c r="Q17" s="383">
        <v>2024000845</v>
      </c>
      <c r="R17" s="381" t="s">
        <v>135</v>
      </c>
    </row>
    <row r="18" spans="1:18" x14ac:dyDescent="0.25">
      <c r="A18" s="381" t="s">
        <v>138</v>
      </c>
      <c r="B18" s="381" t="s">
        <v>139</v>
      </c>
      <c r="C18" s="381" t="s">
        <v>144</v>
      </c>
      <c r="D18" s="381" t="s">
        <v>737</v>
      </c>
      <c r="E18" s="382">
        <v>45632</v>
      </c>
      <c r="F18" s="381"/>
      <c r="G18" s="381" t="s">
        <v>1123</v>
      </c>
      <c r="H18" s="381" t="s">
        <v>1124</v>
      </c>
      <c r="I18" s="381"/>
      <c r="J18" s="381" t="s">
        <v>31</v>
      </c>
      <c r="K18" s="381" t="s">
        <v>1126</v>
      </c>
      <c r="L18" s="26">
        <v>19034051</v>
      </c>
      <c r="M18" s="26">
        <v>0</v>
      </c>
      <c r="N18" s="26">
        <v>-19034051</v>
      </c>
      <c r="O18" s="38">
        <v>0</v>
      </c>
      <c r="P18" s="383">
        <v>2024000421</v>
      </c>
      <c r="Q18" s="383">
        <v>2024000866</v>
      </c>
      <c r="R18" s="381" t="s">
        <v>135</v>
      </c>
    </row>
    <row r="19" spans="1:18" x14ac:dyDescent="0.25">
      <c r="A19" s="381" t="s">
        <v>138</v>
      </c>
      <c r="B19" s="381" t="s">
        <v>139</v>
      </c>
      <c r="C19" s="381" t="s">
        <v>33</v>
      </c>
      <c r="D19" s="381" t="s">
        <v>1144</v>
      </c>
      <c r="E19" s="382">
        <v>45653</v>
      </c>
      <c r="F19" s="381"/>
      <c r="G19" s="381" t="s">
        <v>1123</v>
      </c>
      <c r="H19" s="381" t="s">
        <v>1124</v>
      </c>
      <c r="I19" s="381"/>
      <c r="J19" s="381" t="s">
        <v>31</v>
      </c>
      <c r="K19" s="381" t="s">
        <v>1139</v>
      </c>
      <c r="L19" s="26">
        <v>0</v>
      </c>
      <c r="M19" s="26">
        <v>75259604</v>
      </c>
      <c r="N19" s="26">
        <v>75259604</v>
      </c>
      <c r="O19" s="38">
        <v>75259604</v>
      </c>
      <c r="P19" s="383">
        <v>0</v>
      </c>
      <c r="Q19" s="383">
        <v>0</v>
      </c>
      <c r="R19" s="381"/>
    </row>
    <row r="20" spans="1:18" x14ac:dyDescent="0.25">
      <c r="A20" s="381" t="s">
        <v>138</v>
      </c>
      <c r="B20" s="381" t="s">
        <v>139</v>
      </c>
      <c r="C20" s="381" t="s">
        <v>33</v>
      </c>
      <c r="D20" s="381" t="s">
        <v>800</v>
      </c>
      <c r="E20" s="382">
        <v>45653</v>
      </c>
      <c r="F20" s="381"/>
      <c r="G20" s="381" t="s">
        <v>1123</v>
      </c>
      <c r="H20" s="381" t="s">
        <v>1124</v>
      </c>
      <c r="I20" s="381"/>
      <c r="J20" s="381" t="s">
        <v>31</v>
      </c>
      <c r="K20" s="381" t="s">
        <v>1135</v>
      </c>
      <c r="L20" s="26">
        <v>0</v>
      </c>
      <c r="M20" s="26">
        <v>421500000</v>
      </c>
      <c r="N20" s="26">
        <v>421500000</v>
      </c>
      <c r="O20" s="38">
        <v>496759604</v>
      </c>
      <c r="P20" s="383">
        <v>0</v>
      </c>
      <c r="Q20" s="383">
        <v>0</v>
      </c>
      <c r="R20" s="381"/>
    </row>
    <row r="21" spans="1:18" x14ac:dyDescent="0.25">
      <c r="A21" s="381" t="s">
        <v>138</v>
      </c>
      <c r="B21" s="381" t="s">
        <v>139</v>
      </c>
      <c r="C21" s="381" t="s">
        <v>33</v>
      </c>
      <c r="D21" s="381" t="s">
        <v>1145</v>
      </c>
      <c r="E21" s="382">
        <v>45653</v>
      </c>
      <c r="F21" s="381"/>
      <c r="G21" s="381" t="s">
        <v>1123</v>
      </c>
      <c r="H21" s="381" t="s">
        <v>1124</v>
      </c>
      <c r="I21" s="381"/>
      <c r="J21" s="381" t="s">
        <v>31</v>
      </c>
      <c r="K21" s="381" t="s">
        <v>1137</v>
      </c>
      <c r="L21" s="26">
        <v>0</v>
      </c>
      <c r="M21" s="26">
        <v>30000000</v>
      </c>
      <c r="N21" s="26">
        <v>30000000</v>
      </c>
      <c r="O21" s="38">
        <v>526759604</v>
      </c>
      <c r="P21" s="383">
        <v>0</v>
      </c>
      <c r="Q21" s="383">
        <v>0</v>
      </c>
      <c r="R21" s="381"/>
    </row>
    <row r="22" spans="1:18" x14ac:dyDescent="0.25">
      <c r="A22" s="381" t="s">
        <v>138</v>
      </c>
      <c r="B22" s="381" t="s">
        <v>139</v>
      </c>
      <c r="C22" s="381" t="s">
        <v>33</v>
      </c>
      <c r="D22" s="381" t="s">
        <v>1146</v>
      </c>
      <c r="E22" s="382">
        <v>45654</v>
      </c>
      <c r="F22" s="381"/>
      <c r="G22" s="381" t="s">
        <v>1123</v>
      </c>
      <c r="H22" s="381" t="s">
        <v>1124</v>
      </c>
      <c r="I22" s="381"/>
      <c r="J22" s="381" t="s">
        <v>31</v>
      </c>
      <c r="K22" s="381" t="s">
        <v>1133</v>
      </c>
      <c r="L22" s="26">
        <v>0</v>
      </c>
      <c r="M22" s="26">
        <v>1719122995</v>
      </c>
      <c r="N22" s="26">
        <v>1719122995</v>
      </c>
      <c r="O22" s="38">
        <v>2245882599</v>
      </c>
      <c r="P22" s="383">
        <v>0</v>
      </c>
      <c r="Q22" s="383">
        <v>0</v>
      </c>
      <c r="R22" s="381"/>
    </row>
    <row r="23" spans="1:18" x14ac:dyDescent="0.25">
      <c r="A23" s="381" t="s">
        <v>138</v>
      </c>
      <c r="B23" s="381" t="s">
        <v>139</v>
      </c>
      <c r="C23" s="381" t="s">
        <v>144</v>
      </c>
      <c r="D23" s="381" t="s">
        <v>1134</v>
      </c>
      <c r="E23" s="382">
        <v>45656</v>
      </c>
      <c r="F23" s="381"/>
      <c r="G23" s="381" t="s">
        <v>1123</v>
      </c>
      <c r="H23" s="381" t="s">
        <v>1124</v>
      </c>
      <c r="I23" s="381"/>
      <c r="J23" s="381" t="s">
        <v>31</v>
      </c>
      <c r="K23" s="381" t="s">
        <v>1135</v>
      </c>
      <c r="L23" s="26">
        <v>421500000</v>
      </c>
      <c r="M23" s="26">
        <v>0</v>
      </c>
      <c r="N23" s="26">
        <v>-421500000</v>
      </c>
      <c r="O23" s="38">
        <v>1824382599</v>
      </c>
      <c r="P23" s="383">
        <v>2024000441</v>
      </c>
      <c r="Q23" s="383">
        <v>2024001292</v>
      </c>
      <c r="R23" s="381" t="s">
        <v>132</v>
      </c>
    </row>
    <row r="24" spans="1:18" x14ac:dyDescent="0.25">
      <c r="A24" s="381" t="s">
        <v>138</v>
      </c>
      <c r="B24" s="381" t="s">
        <v>139</v>
      </c>
      <c r="C24" s="381" t="s">
        <v>144</v>
      </c>
      <c r="D24" s="381" t="s">
        <v>1136</v>
      </c>
      <c r="E24" s="382">
        <v>45656</v>
      </c>
      <c r="F24" s="381"/>
      <c r="G24" s="381" t="s">
        <v>1123</v>
      </c>
      <c r="H24" s="381" t="s">
        <v>1124</v>
      </c>
      <c r="I24" s="381"/>
      <c r="J24" s="381" t="s">
        <v>31</v>
      </c>
      <c r="K24" s="381" t="s">
        <v>1137</v>
      </c>
      <c r="L24" s="26">
        <v>30000000</v>
      </c>
      <c r="M24" s="26">
        <v>0</v>
      </c>
      <c r="N24" s="26">
        <v>-30000000</v>
      </c>
      <c r="O24" s="38">
        <v>1794382599</v>
      </c>
      <c r="P24" s="383">
        <v>2024000441</v>
      </c>
      <c r="Q24" s="383">
        <v>2024001276</v>
      </c>
      <c r="R24" s="381" t="s">
        <v>132</v>
      </c>
    </row>
    <row r="25" spans="1:18" x14ac:dyDescent="0.25">
      <c r="A25" s="381" t="s">
        <v>138</v>
      </c>
      <c r="B25" s="381" t="s">
        <v>139</v>
      </c>
      <c r="C25" s="381" t="s">
        <v>144</v>
      </c>
      <c r="D25" s="381" t="s">
        <v>1138</v>
      </c>
      <c r="E25" s="382">
        <v>45656</v>
      </c>
      <c r="F25" s="381"/>
      <c r="G25" s="381" t="s">
        <v>1123</v>
      </c>
      <c r="H25" s="381" t="s">
        <v>1124</v>
      </c>
      <c r="I25" s="381"/>
      <c r="J25" s="381" t="s">
        <v>31</v>
      </c>
      <c r="K25" s="381" t="s">
        <v>1139</v>
      </c>
      <c r="L25" s="26">
        <v>75259604</v>
      </c>
      <c r="M25" s="26">
        <v>0</v>
      </c>
      <c r="N25" s="26">
        <v>-75259604</v>
      </c>
      <c r="O25" s="38">
        <v>1719122995</v>
      </c>
      <c r="P25" s="383">
        <v>2024000441</v>
      </c>
      <c r="Q25" s="383">
        <v>2024001158</v>
      </c>
      <c r="R25" s="381" t="s">
        <v>132</v>
      </c>
    </row>
    <row r="26" spans="1:18" x14ac:dyDescent="0.25">
      <c r="A26" s="381" t="s">
        <v>138</v>
      </c>
      <c r="B26" s="381" t="s">
        <v>139</v>
      </c>
      <c r="C26" s="381" t="s">
        <v>144</v>
      </c>
      <c r="D26" s="381" t="s">
        <v>1140</v>
      </c>
      <c r="E26" s="382">
        <v>45657</v>
      </c>
      <c r="F26" s="381"/>
      <c r="G26" s="381" t="s">
        <v>1123</v>
      </c>
      <c r="H26" s="381" t="s">
        <v>1124</v>
      </c>
      <c r="I26" s="381"/>
      <c r="J26" s="381" t="s">
        <v>31</v>
      </c>
      <c r="K26" s="381" t="s">
        <v>1141</v>
      </c>
      <c r="L26" s="26">
        <v>1253918003</v>
      </c>
      <c r="M26" s="26">
        <v>0</v>
      </c>
      <c r="N26" s="26">
        <v>-1253918003</v>
      </c>
      <c r="O26" s="38">
        <v>465204992</v>
      </c>
      <c r="P26" s="383">
        <v>2024000792</v>
      </c>
      <c r="Q26" s="383">
        <v>2024001275</v>
      </c>
      <c r="R26" s="381" t="s">
        <v>430</v>
      </c>
    </row>
    <row r="27" spans="1:18" x14ac:dyDescent="0.25">
      <c r="A27" s="265" t="s">
        <v>138</v>
      </c>
      <c r="B27" s="265" t="s">
        <v>139</v>
      </c>
      <c r="C27" s="265" t="s">
        <v>144</v>
      </c>
      <c r="D27" s="265" t="s">
        <v>1132</v>
      </c>
      <c r="E27" s="266">
        <v>45657</v>
      </c>
      <c r="F27" s="265"/>
      <c r="G27" s="265" t="s">
        <v>1123</v>
      </c>
      <c r="H27" s="265" t="s">
        <v>1124</v>
      </c>
      <c r="I27" s="265"/>
      <c r="J27" s="265" t="s">
        <v>31</v>
      </c>
      <c r="K27" s="265" t="s">
        <v>1133</v>
      </c>
      <c r="L27" s="38">
        <v>465204992</v>
      </c>
      <c r="M27" s="38">
        <v>0</v>
      </c>
      <c r="N27" s="38">
        <v>-465204992</v>
      </c>
      <c r="O27" s="38">
        <v>0</v>
      </c>
      <c r="P27" s="383">
        <v>2024000792</v>
      </c>
      <c r="Q27" s="383">
        <v>2024001275</v>
      </c>
      <c r="R27" s="381" t="s">
        <v>127</v>
      </c>
    </row>
    <row r="28" spans="1:18" x14ac:dyDescent="0.25">
      <c r="A28" s="381" t="s">
        <v>48</v>
      </c>
      <c r="B28" s="381" t="s">
        <v>49</v>
      </c>
      <c r="C28" s="381" t="s">
        <v>33</v>
      </c>
      <c r="D28" s="381" t="s">
        <v>1142</v>
      </c>
      <c r="E28" s="382">
        <v>45629</v>
      </c>
      <c r="F28" s="381"/>
      <c r="G28" s="381" t="s">
        <v>1123</v>
      </c>
      <c r="H28" s="381" t="s">
        <v>1124</v>
      </c>
      <c r="I28" s="381"/>
      <c r="J28" s="381" t="s">
        <v>31</v>
      </c>
      <c r="K28" s="381" t="s">
        <v>1126</v>
      </c>
      <c r="L28" s="26">
        <v>19034051</v>
      </c>
      <c r="M28" s="26">
        <v>0</v>
      </c>
      <c r="N28" s="26">
        <v>19034051</v>
      </c>
      <c r="O28" s="38">
        <v>19034051</v>
      </c>
      <c r="P28" s="383">
        <v>2024000421</v>
      </c>
      <c r="Q28" s="383">
        <v>2024000866</v>
      </c>
      <c r="R28" s="381" t="s">
        <v>135</v>
      </c>
    </row>
    <row r="29" spans="1:18" x14ac:dyDescent="0.25">
      <c r="A29" s="381" t="s">
        <v>48</v>
      </c>
      <c r="B29" s="381" t="s">
        <v>49</v>
      </c>
      <c r="C29" s="381" t="s">
        <v>33</v>
      </c>
      <c r="D29" s="381" t="s">
        <v>1143</v>
      </c>
      <c r="E29" s="382">
        <v>45629</v>
      </c>
      <c r="F29" s="381"/>
      <c r="G29" s="381" t="s">
        <v>1123</v>
      </c>
      <c r="H29" s="381" t="s">
        <v>1124</v>
      </c>
      <c r="I29" s="381"/>
      <c r="J29" s="381" t="s">
        <v>31</v>
      </c>
      <c r="K29" s="381" t="s">
        <v>1125</v>
      </c>
      <c r="L29" s="26">
        <v>69890718</v>
      </c>
      <c r="M29" s="26">
        <v>0</v>
      </c>
      <c r="N29" s="26">
        <v>69890718</v>
      </c>
      <c r="O29" s="38">
        <v>88924769</v>
      </c>
      <c r="P29" s="383">
        <v>2024000420</v>
      </c>
      <c r="Q29" s="383">
        <v>2024000845</v>
      </c>
      <c r="R29" s="381" t="s">
        <v>135</v>
      </c>
    </row>
    <row r="30" spans="1:18" x14ac:dyDescent="0.25">
      <c r="A30" s="381" t="s">
        <v>48</v>
      </c>
      <c r="B30" s="381" t="s">
        <v>49</v>
      </c>
      <c r="C30" s="381" t="s">
        <v>33</v>
      </c>
      <c r="D30" s="381" t="s">
        <v>1144</v>
      </c>
      <c r="E30" s="382">
        <v>45653</v>
      </c>
      <c r="F30" s="381"/>
      <c r="G30" s="381" t="s">
        <v>1123</v>
      </c>
      <c r="H30" s="381" t="s">
        <v>1124</v>
      </c>
      <c r="I30" s="381"/>
      <c r="J30" s="381" t="s">
        <v>31</v>
      </c>
      <c r="K30" s="381" t="s">
        <v>1139</v>
      </c>
      <c r="L30" s="26">
        <v>75259604</v>
      </c>
      <c r="M30" s="26">
        <v>0</v>
      </c>
      <c r="N30" s="26">
        <v>75259604</v>
      </c>
      <c r="O30" s="38">
        <v>164184373</v>
      </c>
      <c r="P30" s="383">
        <v>2024000441</v>
      </c>
      <c r="Q30" s="383">
        <v>2024001158</v>
      </c>
      <c r="R30" s="381" t="s">
        <v>132</v>
      </c>
    </row>
    <row r="31" spans="1:18" x14ac:dyDescent="0.25">
      <c r="A31" s="381" t="s">
        <v>48</v>
      </c>
      <c r="B31" s="381" t="s">
        <v>49</v>
      </c>
      <c r="C31" s="381" t="s">
        <v>33</v>
      </c>
      <c r="D31" s="381" t="s">
        <v>800</v>
      </c>
      <c r="E31" s="382">
        <v>45653</v>
      </c>
      <c r="F31" s="381"/>
      <c r="G31" s="381" t="s">
        <v>1123</v>
      </c>
      <c r="H31" s="381" t="s">
        <v>1124</v>
      </c>
      <c r="I31" s="381"/>
      <c r="J31" s="381" t="s">
        <v>31</v>
      </c>
      <c r="K31" s="381" t="s">
        <v>1135</v>
      </c>
      <c r="L31" s="26">
        <v>421500000</v>
      </c>
      <c r="M31" s="26">
        <v>0</v>
      </c>
      <c r="N31" s="26">
        <v>421500000</v>
      </c>
      <c r="O31" s="38">
        <v>585684373</v>
      </c>
      <c r="P31" s="383">
        <v>2024000441</v>
      </c>
      <c r="Q31" s="383">
        <v>2024001292</v>
      </c>
      <c r="R31" s="381" t="s">
        <v>132</v>
      </c>
    </row>
    <row r="32" spans="1:18" x14ac:dyDescent="0.25">
      <c r="A32" s="381" t="s">
        <v>48</v>
      </c>
      <c r="B32" s="381" t="s">
        <v>49</v>
      </c>
      <c r="C32" s="381" t="s">
        <v>33</v>
      </c>
      <c r="D32" s="381" t="s">
        <v>1145</v>
      </c>
      <c r="E32" s="382">
        <v>45653</v>
      </c>
      <c r="F32" s="381"/>
      <c r="G32" s="381" t="s">
        <v>1123</v>
      </c>
      <c r="H32" s="381" t="s">
        <v>1124</v>
      </c>
      <c r="I32" s="381"/>
      <c r="J32" s="381" t="s">
        <v>31</v>
      </c>
      <c r="K32" s="381" t="s">
        <v>1137</v>
      </c>
      <c r="L32" s="26">
        <v>30000000</v>
      </c>
      <c r="M32" s="26">
        <v>0</v>
      </c>
      <c r="N32" s="26">
        <v>30000000</v>
      </c>
      <c r="O32" s="38">
        <v>615684373</v>
      </c>
      <c r="P32" s="383">
        <v>2024000441</v>
      </c>
      <c r="Q32" s="383">
        <v>2024001276</v>
      </c>
      <c r="R32" s="381" t="s">
        <v>132</v>
      </c>
    </row>
    <row r="33" spans="1:18" x14ac:dyDescent="0.25">
      <c r="A33" s="381" t="s">
        <v>48</v>
      </c>
      <c r="B33" s="381" t="s">
        <v>49</v>
      </c>
      <c r="C33" s="381" t="s">
        <v>33</v>
      </c>
      <c r="D33" s="381" t="s">
        <v>1146</v>
      </c>
      <c r="E33" s="382">
        <v>45654</v>
      </c>
      <c r="F33" s="381"/>
      <c r="G33" s="381" t="s">
        <v>1123</v>
      </c>
      <c r="H33" s="381" t="s">
        <v>1124</v>
      </c>
      <c r="I33" s="381"/>
      <c r="J33" s="381" t="s">
        <v>31</v>
      </c>
      <c r="K33" s="381" t="s">
        <v>1133</v>
      </c>
      <c r="L33" s="26">
        <v>465204992</v>
      </c>
      <c r="M33" s="26">
        <v>0</v>
      </c>
      <c r="N33" s="26">
        <v>465204992</v>
      </c>
      <c r="O33" s="38">
        <v>1080889365</v>
      </c>
      <c r="P33" s="383">
        <v>2024000792</v>
      </c>
      <c r="Q33" s="383">
        <v>2024001275</v>
      </c>
      <c r="R33" s="381" t="s">
        <v>127</v>
      </c>
    </row>
    <row r="34" spans="1:18" x14ac:dyDescent="0.25">
      <c r="A34" s="265" t="s">
        <v>48</v>
      </c>
      <c r="B34" s="265" t="s">
        <v>49</v>
      </c>
      <c r="C34" s="265" t="s">
        <v>33</v>
      </c>
      <c r="D34" s="265" t="s">
        <v>1146</v>
      </c>
      <c r="E34" s="266">
        <v>45654</v>
      </c>
      <c r="F34" s="265"/>
      <c r="G34" s="265" t="s">
        <v>1123</v>
      </c>
      <c r="H34" s="265" t="s">
        <v>1124</v>
      </c>
      <c r="I34" s="265"/>
      <c r="J34" s="265" t="s">
        <v>31</v>
      </c>
      <c r="K34" s="265" t="s">
        <v>1133</v>
      </c>
      <c r="L34" s="38">
        <v>1253918003</v>
      </c>
      <c r="M34" s="38">
        <v>0</v>
      </c>
      <c r="N34" s="38">
        <v>1253918003</v>
      </c>
      <c r="O34" s="38">
        <v>2334807368</v>
      </c>
      <c r="P34" s="383">
        <v>2024000792</v>
      </c>
      <c r="Q34" s="383">
        <v>2024001275</v>
      </c>
      <c r="R34" s="381" t="s">
        <v>430</v>
      </c>
    </row>
    <row r="35" spans="1:18" x14ac:dyDescent="0.25">
      <c r="A35" s="381"/>
      <c r="B35" s="381"/>
      <c r="C35" s="381"/>
      <c r="D35" s="381"/>
      <c r="E35" s="381"/>
      <c r="F35" s="381"/>
      <c r="G35" s="381"/>
      <c r="H35" s="381"/>
      <c r="I35" s="381"/>
      <c r="J35" s="381"/>
      <c r="K35" s="381"/>
      <c r="L35" s="103"/>
      <c r="M35" s="103"/>
      <c r="N35" s="103"/>
      <c r="O35" s="165"/>
      <c r="P35" s="384"/>
      <c r="Q35" s="384">
        <v>34408016184</v>
      </c>
      <c r="R35" s="381"/>
    </row>
    <row r="36" spans="1:18" x14ac:dyDescent="0.25">
      <c r="L36" s="37"/>
      <c r="M36" s="37"/>
      <c r="N36" s="37"/>
      <c r="O36" s="37"/>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election activeCell="O19" sqref="O19"/>
    </sheetView>
  </sheetViews>
  <sheetFormatPr baseColWidth="10" defaultRowHeight="15" x14ac:dyDescent="0.25"/>
  <cols>
    <col min="12" max="15"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91" t="s">
        <v>6</v>
      </c>
      <c r="B10" s="391" t="s">
        <v>7</v>
      </c>
      <c r="C10" s="391" t="s">
        <v>8</v>
      </c>
      <c r="D10" s="391" t="s">
        <v>9</v>
      </c>
      <c r="E10" s="391" t="s">
        <v>10</v>
      </c>
      <c r="F10" s="391" t="s">
        <v>11</v>
      </c>
      <c r="G10" s="391" t="s">
        <v>12</v>
      </c>
      <c r="H10" s="391" t="s">
        <v>13</v>
      </c>
      <c r="I10" s="391" t="s">
        <v>14</v>
      </c>
      <c r="J10" s="391" t="s">
        <v>15</v>
      </c>
      <c r="K10" s="391" t="s">
        <v>16</v>
      </c>
      <c r="L10" s="392" t="s">
        <v>17</v>
      </c>
      <c r="M10" s="392" t="s">
        <v>18</v>
      </c>
      <c r="N10" s="392" t="s">
        <v>19</v>
      </c>
      <c r="O10" s="150" t="s">
        <v>20</v>
      </c>
      <c r="P10" s="392" t="s">
        <v>21</v>
      </c>
      <c r="Q10" s="392" t="s">
        <v>22</v>
      </c>
      <c r="R10" s="391" t="s">
        <v>23</v>
      </c>
    </row>
    <row r="11" spans="1:18" x14ac:dyDescent="0.25">
      <c r="A11" s="387" t="s">
        <v>138</v>
      </c>
      <c r="B11" s="387" t="s">
        <v>139</v>
      </c>
      <c r="C11" s="387" t="s">
        <v>33</v>
      </c>
      <c r="D11" s="387" t="s">
        <v>1153</v>
      </c>
      <c r="E11" s="388">
        <v>45654</v>
      </c>
      <c r="F11" s="387"/>
      <c r="G11" s="387" t="s">
        <v>1148</v>
      </c>
      <c r="H11" s="387" t="s">
        <v>1149</v>
      </c>
      <c r="I11" s="387"/>
      <c r="J11" s="387" t="s">
        <v>31</v>
      </c>
      <c r="K11" s="387" t="s">
        <v>1150</v>
      </c>
      <c r="L11" s="152">
        <v>0</v>
      </c>
      <c r="M11" s="152">
        <v>30000000</v>
      </c>
      <c r="N11" s="152">
        <v>30000000</v>
      </c>
      <c r="O11" s="153">
        <v>30000000</v>
      </c>
      <c r="P11" s="389">
        <v>0</v>
      </c>
      <c r="Q11" s="389">
        <v>0</v>
      </c>
      <c r="R11" s="387"/>
    </row>
    <row r="12" spans="1:18" x14ac:dyDescent="0.25">
      <c r="A12" s="387" t="s">
        <v>138</v>
      </c>
      <c r="B12" s="387" t="s">
        <v>139</v>
      </c>
      <c r="C12" s="387" t="s">
        <v>33</v>
      </c>
      <c r="D12" s="387" t="s">
        <v>1154</v>
      </c>
      <c r="E12" s="388">
        <v>45656</v>
      </c>
      <c r="F12" s="387"/>
      <c r="G12" s="387" t="s">
        <v>1148</v>
      </c>
      <c r="H12" s="387" t="s">
        <v>1149</v>
      </c>
      <c r="I12" s="387"/>
      <c r="J12" s="387" t="s">
        <v>31</v>
      </c>
      <c r="K12" s="387" t="s">
        <v>1155</v>
      </c>
      <c r="L12" s="152">
        <v>0</v>
      </c>
      <c r="M12" s="152">
        <v>200000000</v>
      </c>
      <c r="N12" s="152">
        <v>200000000</v>
      </c>
      <c r="O12" s="153">
        <v>230000000</v>
      </c>
      <c r="P12" s="389">
        <v>0</v>
      </c>
      <c r="Q12" s="389">
        <v>0</v>
      </c>
      <c r="R12" s="387"/>
    </row>
    <row r="13" spans="1:18" x14ac:dyDescent="0.25">
      <c r="A13" s="387" t="s">
        <v>138</v>
      </c>
      <c r="B13" s="387" t="s">
        <v>139</v>
      </c>
      <c r="C13" s="387" t="s">
        <v>144</v>
      </c>
      <c r="D13" s="387" t="s">
        <v>1147</v>
      </c>
      <c r="E13" s="388">
        <v>45656</v>
      </c>
      <c r="F13" s="387"/>
      <c r="G13" s="387" t="s">
        <v>1148</v>
      </c>
      <c r="H13" s="387" t="s">
        <v>1149</v>
      </c>
      <c r="I13" s="387"/>
      <c r="J13" s="387" t="s">
        <v>31</v>
      </c>
      <c r="K13" s="387" t="s">
        <v>1150</v>
      </c>
      <c r="L13" s="152">
        <v>30000000</v>
      </c>
      <c r="M13" s="152">
        <v>0</v>
      </c>
      <c r="N13" s="152">
        <v>-30000000</v>
      </c>
      <c r="O13" s="153">
        <v>200000000</v>
      </c>
      <c r="P13" s="389">
        <v>2024000441</v>
      </c>
      <c r="Q13" s="389">
        <v>2024001304</v>
      </c>
      <c r="R13" s="387" t="s">
        <v>132</v>
      </c>
    </row>
    <row r="14" spans="1:18" x14ac:dyDescent="0.25">
      <c r="A14" s="387" t="s">
        <v>138</v>
      </c>
      <c r="B14" s="387" t="s">
        <v>139</v>
      </c>
      <c r="C14" s="387" t="s">
        <v>33</v>
      </c>
      <c r="D14" s="387" t="s">
        <v>1156</v>
      </c>
      <c r="E14" s="388">
        <v>45657</v>
      </c>
      <c r="F14" s="387"/>
      <c r="G14" s="387" t="s">
        <v>1148</v>
      </c>
      <c r="H14" s="387" t="s">
        <v>1149</v>
      </c>
      <c r="I14" s="387"/>
      <c r="J14" s="387" t="s">
        <v>31</v>
      </c>
      <c r="K14" s="387" t="s">
        <v>1157</v>
      </c>
      <c r="L14" s="152">
        <v>0</v>
      </c>
      <c r="M14" s="152">
        <v>2000000000</v>
      </c>
      <c r="N14" s="152">
        <v>2000000000</v>
      </c>
      <c r="O14" s="153">
        <v>2200000000</v>
      </c>
      <c r="P14" s="389">
        <v>0</v>
      </c>
      <c r="Q14" s="389">
        <v>0</v>
      </c>
      <c r="R14" s="387"/>
    </row>
    <row r="15" spans="1:18" x14ac:dyDescent="0.25">
      <c r="A15" s="265" t="s">
        <v>138</v>
      </c>
      <c r="B15" s="265" t="s">
        <v>139</v>
      </c>
      <c r="C15" s="265" t="s">
        <v>144</v>
      </c>
      <c r="D15" s="265" t="s">
        <v>1151</v>
      </c>
      <c r="E15" s="266">
        <v>45657</v>
      </c>
      <c r="F15" s="265"/>
      <c r="G15" s="265" t="s">
        <v>1148</v>
      </c>
      <c r="H15" s="265" t="s">
        <v>1149</v>
      </c>
      <c r="I15" s="265"/>
      <c r="J15" s="265" t="s">
        <v>31</v>
      </c>
      <c r="K15" s="265" t="s">
        <v>1152</v>
      </c>
      <c r="L15" s="153">
        <v>200000000</v>
      </c>
      <c r="M15" s="153">
        <v>0</v>
      </c>
      <c r="N15" s="153">
        <v>-200000000</v>
      </c>
      <c r="O15" s="153">
        <v>2000000000</v>
      </c>
      <c r="P15" s="389">
        <v>2024000748</v>
      </c>
      <c r="Q15" s="389">
        <v>2024001350</v>
      </c>
      <c r="R15" s="387" t="s">
        <v>747</v>
      </c>
    </row>
    <row r="16" spans="1:18" x14ac:dyDescent="0.25">
      <c r="A16" s="387" t="s">
        <v>203</v>
      </c>
      <c r="B16" s="387" t="s">
        <v>204</v>
      </c>
      <c r="C16" s="387" t="s">
        <v>26</v>
      </c>
      <c r="D16" s="387" t="s">
        <v>191</v>
      </c>
      <c r="E16" s="388">
        <v>45292</v>
      </c>
      <c r="F16" s="387"/>
      <c r="G16" s="387" t="s">
        <v>1148</v>
      </c>
      <c r="H16" s="387" t="s">
        <v>1149</v>
      </c>
      <c r="I16" s="387"/>
      <c r="J16" s="387" t="s">
        <v>31</v>
      </c>
      <c r="K16" s="387" t="s">
        <v>1158</v>
      </c>
      <c r="L16" s="152">
        <v>0</v>
      </c>
      <c r="M16" s="152">
        <v>8417827.1600000001</v>
      </c>
      <c r="N16" s="152">
        <v>8417827.1600000001</v>
      </c>
      <c r="O16" s="153">
        <v>8417827.1600000001</v>
      </c>
      <c r="P16" s="389">
        <v>0</v>
      </c>
      <c r="Q16" s="389">
        <v>0</v>
      </c>
      <c r="R16" s="387"/>
    </row>
    <row r="17" spans="1:18" x14ac:dyDescent="0.25">
      <c r="A17" s="387" t="s">
        <v>48</v>
      </c>
      <c r="B17" s="387" t="s">
        <v>49</v>
      </c>
      <c r="C17" s="387" t="s">
        <v>33</v>
      </c>
      <c r="D17" s="387" t="s">
        <v>1153</v>
      </c>
      <c r="E17" s="388">
        <v>45654</v>
      </c>
      <c r="F17" s="387"/>
      <c r="G17" s="387" t="s">
        <v>1148</v>
      </c>
      <c r="H17" s="387" t="s">
        <v>1149</v>
      </c>
      <c r="I17" s="387"/>
      <c r="J17" s="387" t="s">
        <v>31</v>
      </c>
      <c r="K17" s="387" t="s">
        <v>1150</v>
      </c>
      <c r="L17" s="152">
        <v>30000000</v>
      </c>
      <c r="M17" s="152">
        <v>0</v>
      </c>
      <c r="N17" s="152">
        <v>30000000</v>
      </c>
      <c r="O17" s="153">
        <v>30000000</v>
      </c>
      <c r="P17" s="389">
        <v>2024000441</v>
      </c>
      <c r="Q17" s="389">
        <v>2024001304</v>
      </c>
      <c r="R17" s="387" t="s">
        <v>132</v>
      </c>
    </row>
    <row r="18" spans="1:18" x14ac:dyDescent="0.25">
      <c r="A18" s="387" t="s">
        <v>48</v>
      </c>
      <c r="B18" s="387" t="s">
        <v>49</v>
      </c>
      <c r="C18" s="387" t="s">
        <v>33</v>
      </c>
      <c r="D18" s="387" t="s">
        <v>1154</v>
      </c>
      <c r="E18" s="388">
        <v>45656</v>
      </c>
      <c r="F18" s="387"/>
      <c r="G18" s="387" t="s">
        <v>1148</v>
      </c>
      <c r="H18" s="387" t="s">
        <v>1149</v>
      </c>
      <c r="I18" s="387"/>
      <c r="J18" s="387" t="s">
        <v>31</v>
      </c>
      <c r="K18" s="387" t="s">
        <v>1155</v>
      </c>
      <c r="L18" s="152">
        <v>200000000</v>
      </c>
      <c r="M18" s="152">
        <v>0</v>
      </c>
      <c r="N18" s="152">
        <v>200000000</v>
      </c>
      <c r="O18" s="153">
        <v>230000000</v>
      </c>
      <c r="P18" s="389">
        <v>2024000748</v>
      </c>
      <c r="Q18" s="389">
        <v>2024001350</v>
      </c>
      <c r="R18" s="387" t="s">
        <v>747</v>
      </c>
    </row>
    <row r="19" spans="1:18" x14ac:dyDescent="0.25">
      <c r="A19" s="265" t="s">
        <v>48</v>
      </c>
      <c r="B19" s="265" t="s">
        <v>49</v>
      </c>
      <c r="C19" s="265" t="s">
        <v>33</v>
      </c>
      <c r="D19" s="265" t="s">
        <v>1156</v>
      </c>
      <c r="E19" s="266">
        <v>45657</v>
      </c>
      <c r="F19" s="265"/>
      <c r="G19" s="265" t="s">
        <v>1148</v>
      </c>
      <c r="H19" s="265" t="s">
        <v>1149</v>
      </c>
      <c r="I19" s="265"/>
      <c r="J19" s="265" t="s">
        <v>31</v>
      </c>
      <c r="K19" s="265" t="s">
        <v>1157</v>
      </c>
      <c r="L19" s="153">
        <v>2000000000</v>
      </c>
      <c r="M19" s="153">
        <v>0</v>
      </c>
      <c r="N19" s="153">
        <v>2000000000</v>
      </c>
      <c r="O19" s="153">
        <v>2230000000</v>
      </c>
      <c r="P19" s="389">
        <v>2024000904</v>
      </c>
      <c r="Q19" s="389">
        <v>2024001424</v>
      </c>
      <c r="R19" s="387" t="s">
        <v>111</v>
      </c>
    </row>
    <row r="20" spans="1:18" x14ac:dyDescent="0.25">
      <c r="A20" s="387"/>
      <c r="B20" s="387"/>
      <c r="C20" s="387"/>
      <c r="D20" s="387"/>
      <c r="E20" s="387"/>
      <c r="F20" s="387"/>
      <c r="G20" s="387"/>
      <c r="H20" s="387"/>
      <c r="I20" s="387"/>
      <c r="J20" s="387"/>
      <c r="K20" s="387"/>
      <c r="L20" s="154"/>
      <c r="M20" s="154"/>
      <c r="N20" s="154"/>
      <c r="O20" s="109"/>
      <c r="P20" s="390"/>
      <c r="Q20" s="390"/>
      <c r="R20" s="387"/>
    </row>
    <row r="21" spans="1:18" x14ac:dyDescent="0.25">
      <c r="A21" s="387"/>
      <c r="B21" s="387"/>
      <c r="C21" s="387"/>
      <c r="D21" s="387"/>
      <c r="E21" s="387"/>
      <c r="F21" s="387"/>
      <c r="G21" s="387"/>
      <c r="H21" s="387"/>
      <c r="I21" s="387"/>
      <c r="J21" s="387"/>
      <c r="K21" s="387"/>
      <c r="L21" s="387"/>
      <c r="M21" s="387"/>
      <c r="N21" s="387"/>
      <c r="O21" s="265"/>
      <c r="P21" s="387"/>
      <c r="Q21" s="387"/>
      <c r="R21" s="387"/>
    </row>
    <row r="22" spans="1:18" x14ac:dyDescent="0.25">
      <c r="A22" s="387"/>
      <c r="B22" s="387"/>
      <c r="C22" s="387"/>
      <c r="D22" s="387"/>
      <c r="E22" s="387"/>
      <c r="F22" s="387"/>
      <c r="G22" s="387"/>
      <c r="H22" s="387"/>
      <c r="I22" s="387"/>
      <c r="J22" s="387"/>
      <c r="K22" s="387"/>
      <c r="L22" s="387"/>
      <c r="M22" s="387"/>
      <c r="N22" s="387"/>
      <c r="O22" s="387"/>
      <c r="P22" s="387"/>
      <c r="Q22" s="387"/>
      <c r="R22" s="387"/>
    </row>
    <row r="23" spans="1:18" x14ac:dyDescent="0.25">
      <c r="A23" s="387"/>
      <c r="B23" s="387"/>
      <c r="C23" s="387"/>
      <c r="D23" s="387"/>
      <c r="E23" s="387"/>
      <c r="F23" s="387"/>
      <c r="G23" s="387"/>
      <c r="H23" s="387"/>
      <c r="I23" s="387"/>
      <c r="J23" s="387"/>
      <c r="K23" s="387"/>
      <c r="L23" s="387"/>
      <c r="M23" s="387"/>
      <c r="N23" s="387"/>
      <c r="O23" s="387"/>
      <c r="P23" s="387"/>
      <c r="Q23" s="387"/>
      <c r="R23" s="387"/>
    </row>
    <row r="24" spans="1:18" x14ac:dyDescent="0.25">
      <c r="A24" s="387"/>
      <c r="B24" s="387"/>
      <c r="C24" s="387"/>
      <c r="D24" s="387"/>
      <c r="E24" s="387"/>
      <c r="F24" s="387"/>
      <c r="G24" s="387"/>
      <c r="H24" s="387"/>
      <c r="I24" s="387"/>
      <c r="J24" s="387"/>
      <c r="K24" s="387"/>
      <c r="L24" s="387"/>
      <c r="M24" s="387"/>
      <c r="N24" s="387"/>
      <c r="O24" s="387"/>
      <c r="P24" s="387"/>
      <c r="Q24" s="387"/>
      <c r="R24" s="387"/>
    </row>
    <row r="25" spans="1:18" x14ac:dyDescent="0.25">
      <c r="A25" s="387"/>
      <c r="B25" s="387"/>
      <c r="C25" s="387"/>
      <c r="D25" s="387"/>
      <c r="E25" s="387"/>
      <c r="F25" s="387"/>
      <c r="G25" s="387"/>
      <c r="H25" s="387"/>
      <c r="I25" s="387"/>
      <c r="J25" s="387"/>
      <c r="K25" s="387"/>
      <c r="L25" s="387"/>
      <c r="M25" s="387"/>
      <c r="N25" s="387"/>
      <c r="O25" s="387"/>
      <c r="P25" s="387"/>
      <c r="Q25" s="387"/>
      <c r="R25" s="387"/>
    </row>
    <row r="26" spans="1:18" x14ac:dyDescent="0.25">
      <c r="A26" s="387"/>
      <c r="B26" s="387"/>
      <c r="C26" s="387"/>
      <c r="D26" s="387"/>
      <c r="E26" s="387"/>
      <c r="F26" s="387"/>
      <c r="G26" s="387"/>
      <c r="H26" s="387"/>
      <c r="I26" s="387"/>
      <c r="J26" s="387"/>
      <c r="K26" s="387"/>
      <c r="L26" s="387"/>
      <c r="M26" s="387"/>
      <c r="N26" s="387"/>
      <c r="O26" s="387"/>
      <c r="P26" s="387"/>
      <c r="Q26" s="387"/>
      <c r="R26" s="387"/>
    </row>
    <row r="27" spans="1:18" x14ac:dyDescent="0.25">
      <c r="A27" s="387"/>
      <c r="B27" s="387"/>
      <c r="C27" s="387"/>
      <c r="D27" s="387"/>
      <c r="E27" s="387"/>
      <c r="F27" s="387"/>
      <c r="G27" s="387"/>
      <c r="H27" s="387"/>
      <c r="I27" s="387"/>
      <c r="J27" s="387"/>
      <c r="K27" s="387"/>
      <c r="L27" s="387"/>
      <c r="M27" s="387"/>
      <c r="N27" s="387"/>
      <c r="O27" s="387"/>
      <c r="P27" s="387"/>
      <c r="Q27" s="387"/>
      <c r="R27" s="387"/>
    </row>
    <row r="28" spans="1:18" x14ac:dyDescent="0.25">
      <c r="A28" s="387"/>
      <c r="B28" s="387"/>
      <c r="C28" s="387"/>
      <c r="D28" s="387"/>
      <c r="E28" s="387"/>
      <c r="F28" s="387"/>
      <c r="G28" s="387"/>
      <c r="H28" s="387"/>
      <c r="I28" s="387"/>
      <c r="J28" s="387"/>
      <c r="K28" s="387"/>
      <c r="L28" s="387"/>
      <c r="M28" s="387"/>
      <c r="N28" s="387"/>
      <c r="O28" s="387"/>
      <c r="P28" s="387"/>
      <c r="Q28" s="387"/>
      <c r="R28" s="387"/>
    </row>
    <row r="29" spans="1:18" x14ac:dyDescent="0.25">
      <c r="A29" s="387"/>
      <c r="B29" s="387"/>
      <c r="C29" s="387"/>
      <c r="D29" s="387"/>
      <c r="E29" s="387"/>
      <c r="F29" s="387"/>
      <c r="G29" s="387"/>
      <c r="H29" s="387"/>
      <c r="I29" s="387"/>
      <c r="J29" s="387"/>
      <c r="K29" s="387"/>
      <c r="L29" s="387"/>
      <c r="M29" s="387"/>
      <c r="N29" s="387"/>
      <c r="O29" s="387"/>
      <c r="P29" s="387"/>
      <c r="Q29" s="387"/>
      <c r="R29" s="387"/>
    </row>
    <row r="30" spans="1:18" x14ac:dyDescent="0.25">
      <c r="A30" s="387"/>
      <c r="B30" s="387"/>
      <c r="C30" s="387"/>
      <c r="D30" s="387"/>
      <c r="E30" s="387"/>
      <c r="F30" s="387"/>
      <c r="G30" s="387"/>
      <c r="H30" s="387"/>
      <c r="I30" s="387"/>
      <c r="J30" s="387"/>
      <c r="K30" s="387"/>
      <c r="L30" s="387"/>
      <c r="M30" s="387"/>
      <c r="N30" s="387"/>
      <c r="O30" s="387"/>
      <c r="P30" s="387"/>
      <c r="Q30" s="387"/>
      <c r="R30" s="387"/>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I22" sqref="I22"/>
    </sheetView>
  </sheetViews>
  <sheetFormatPr baseColWidth="10" defaultRowHeight="15" x14ac:dyDescent="0.25"/>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397" t="s">
        <v>6</v>
      </c>
      <c r="B10" s="397" t="s">
        <v>7</v>
      </c>
      <c r="C10" s="397" t="s">
        <v>8</v>
      </c>
      <c r="D10" s="397" t="s">
        <v>9</v>
      </c>
      <c r="E10" s="397" t="s">
        <v>10</v>
      </c>
      <c r="F10" s="397" t="s">
        <v>11</v>
      </c>
      <c r="G10" s="397" t="s">
        <v>12</v>
      </c>
      <c r="H10" s="397" t="s">
        <v>13</v>
      </c>
      <c r="I10" s="397" t="s">
        <v>14</v>
      </c>
      <c r="J10" s="397" t="s">
        <v>15</v>
      </c>
      <c r="K10" s="397" t="s">
        <v>16</v>
      </c>
      <c r="L10" s="398" t="s">
        <v>17</v>
      </c>
      <c r="M10" s="398" t="s">
        <v>18</v>
      </c>
      <c r="N10" s="398" t="s">
        <v>19</v>
      </c>
      <c r="O10" s="398" t="s">
        <v>20</v>
      </c>
      <c r="P10" s="398" t="s">
        <v>21</v>
      </c>
      <c r="Q10" s="398" t="s">
        <v>22</v>
      </c>
      <c r="R10" s="397" t="s">
        <v>23</v>
      </c>
    </row>
    <row r="11" spans="1:18" x14ac:dyDescent="0.25">
      <c r="A11" s="393" t="s">
        <v>138</v>
      </c>
      <c r="B11" s="393" t="s">
        <v>139</v>
      </c>
      <c r="C11" s="393" t="s">
        <v>33</v>
      </c>
      <c r="D11" s="393" t="s">
        <v>1162</v>
      </c>
      <c r="E11" s="394">
        <v>45653</v>
      </c>
      <c r="F11" s="393"/>
      <c r="G11" s="393" t="s">
        <v>1159</v>
      </c>
      <c r="H11" s="393" t="s">
        <v>1160</v>
      </c>
      <c r="I11" s="393"/>
      <c r="J11" s="393" t="s">
        <v>31</v>
      </c>
      <c r="K11" s="393" t="s">
        <v>1163</v>
      </c>
      <c r="L11" s="395">
        <v>0</v>
      </c>
      <c r="M11" s="395">
        <v>100000000</v>
      </c>
      <c r="N11" s="395">
        <v>100000000</v>
      </c>
      <c r="O11" s="267">
        <v>100000000</v>
      </c>
      <c r="P11" s="395">
        <v>0</v>
      </c>
      <c r="Q11" s="395">
        <v>0</v>
      </c>
      <c r="R11" s="393"/>
    </row>
    <row r="12" spans="1:18" x14ac:dyDescent="0.25">
      <c r="A12" s="265" t="s">
        <v>138</v>
      </c>
      <c r="B12" s="265" t="s">
        <v>139</v>
      </c>
      <c r="C12" s="265" t="s">
        <v>144</v>
      </c>
      <c r="D12" s="265" t="s">
        <v>804</v>
      </c>
      <c r="E12" s="266">
        <v>45654</v>
      </c>
      <c r="F12" s="265"/>
      <c r="G12" s="265" t="s">
        <v>1159</v>
      </c>
      <c r="H12" s="265" t="s">
        <v>1160</v>
      </c>
      <c r="I12" s="265"/>
      <c r="J12" s="265" t="s">
        <v>31</v>
      </c>
      <c r="K12" s="265" t="s">
        <v>1161</v>
      </c>
      <c r="L12" s="267">
        <v>100000000</v>
      </c>
      <c r="M12" s="267">
        <v>0</v>
      </c>
      <c r="N12" s="153">
        <v>-100000000</v>
      </c>
      <c r="O12" s="267">
        <v>0</v>
      </c>
      <c r="P12" s="395">
        <v>2024000710</v>
      </c>
      <c r="Q12" s="395">
        <v>2024001078</v>
      </c>
      <c r="R12" s="393" t="s">
        <v>111</v>
      </c>
    </row>
    <row r="13" spans="1:18" x14ac:dyDescent="0.25">
      <c r="A13" s="393" t="s">
        <v>203</v>
      </c>
      <c r="B13" s="393" t="s">
        <v>204</v>
      </c>
      <c r="C13" s="393" t="s">
        <v>26</v>
      </c>
      <c r="D13" s="393" t="s">
        <v>191</v>
      </c>
      <c r="E13" s="394">
        <v>45292</v>
      </c>
      <c r="F13" s="393"/>
      <c r="G13" s="393" t="s">
        <v>1159</v>
      </c>
      <c r="H13" s="393" t="s">
        <v>1160</v>
      </c>
      <c r="I13" s="393"/>
      <c r="J13" s="393" t="s">
        <v>31</v>
      </c>
      <c r="K13" s="393" t="s">
        <v>1164</v>
      </c>
      <c r="L13" s="395">
        <v>0</v>
      </c>
      <c r="M13" s="395">
        <v>16399801</v>
      </c>
      <c r="N13" s="395">
        <v>16399801</v>
      </c>
      <c r="O13" s="267">
        <v>16399801</v>
      </c>
      <c r="P13" s="395">
        <v>0</v>
      </c>
      <c r="Q13" s="395">
        <v>0</v>
      </c>
      <c r="R13" s="393"/>
    </row>
    <row r="14" spans="1:18" x14ac:dyDescent="0.25">
      <c r="A14" s="265" t="s">
        <v>48</v>
      </c>
      <c r="B14" s="265" t="s">
        <v>49</v>
      </c>
      <c r="C14" s="265" t="s">
        <v>33</v>
      </c>
      <c r="D14" s="265" t="s">
        <v>1162</v>
      </c>
      <c r="E14" s="266">
        <v>45653</v>
      </c>
      <c r="F14" s="265"/>
      <c r="G14" s="265" t="s">
        <v>1159</v>
      </c>
      <c r="H14" s="265" t="s">
        <v>1160</v>
      </c>
      <c r="I14" s="265"/>
      <c r="J14" s="265" t="s">
        <v>31</v>
      </c>
      <c r="K14" s="265" t="s">
        <v>1163</v>
      </c>
      <c r="L14" s="267">
        <v>100000000</v>
      </c>
      <c r="M14" s="267">
        <v>0</v>
      </c>
      <c r="N14" s="267">
        <v>100000000</v>
      </c>
      <c r="O14" s="267">
        <v>100000000</v>
      </c>
      <c r="P14" s="395">
        <v>2024000710</v>
      </c>
      <c r="Q14" s="395">
        <v>2024001078</v>
      </c>
      <c r="R14" s="393" t="s">
        <v>111</v>
      </c>
    </row>
    <row r="15" spans="1:18" x14ac:dyDescent="0.25">
      <c r="A15" s="393"/>
      <c r="B15" s="393"/>
      <c r="C15" s="393"/>
      <c r="D15" s="393"/>
      <c r="E15" s="393"/>
      <c r="F15" s="393"/>
      <c r="G15" s="393"/>
      <c r="H15" s="393"/>
      <c r="I15" s="393"/>
      <c r="J15" s="393"/>
      <c r="K15" s="393"/>
      <c r="L15" s="396"/>
      <c r="M15" s="396"/>
      <c r="N15" s="396"/>
      <c r="O15" s="396"/>
      <c r="P15" s="396"/>
      <c r="Q15" s="396"/>
      <c r="R15" s="393"/>
    </row>
    <row r="16" spans="1:18" x14ac:dyDescent="0.25">
      <c r="A16" s="393"/>
      <c r="B16" s="393"/>
      <c r="C16" s="393"/>
      <c r="D16" s="393"/>
      <c r="E16" s="393"/>
      <c r="F16" s="393"/>
      <c r="G16" s="393"/>
      <c r="H16" s="393"/>
      <c r="I16" s="393"/>
      <c r="J16" s="393"/>
      <c r="K16" s="393"/>
      <c r="L16" s="393"/>
      <c r="M16" s="393"/>
      <c r="N16" s="393"/>
      <c r="O16" s="393"/>
      <c r="P16" s="393"/>
      <c r="Q16" s="393"/>
      <c r="R16" s="393"/>
    </row>
    <row r="17" spans="1:18" x14ac:dyDescent="0.25">
      <c r="A17" s="393"/>
      <c r="B17" s="393"/>
      <c r="C17" s="393"/>
      <c r="D17" s="393"/>
      <c r="E17" s="393"/>
      <c r="F17" s="393"/>
      <c r="G17" s="393"/>
      <c r="H17" s="393"/>
      <c r="I17" s="393"/>
      <c r="J17" s="393"/>
      <c r="K17" s="393"/>
      <c r="L17" s="393"/>
      <c r="M17" s="393"/>
      <c r="N17" s="393"/>
      <c r="O17" s="393"/>
      <c r="P17" s="393"/>
      <c r="Q17" s="393"/>
      <c r="R17" s="393"/>
    </row>
    <row r="18" spans="1:18" x14ac:dyDescent="0.25">
      <c r="A18" s="393"/>
      <c r="B18" s="393"/>
      <c r="C18" s="393"/>
      <c r="D18" s="393"/>
      <c r="E18" s="393"/>
      <c r="F18" s="393"/>
      <c r="G18" s="393"/>
      <c r="H18" s="393"/>
      <c r="I18" s="393"/>
      <c r="J18" s="393"/>
      <c r="K18" s="393"/>
      <c r="L18" s="393"/>
      <c r="M18" s="393"/>
      <c r="N18" s="393"/>
      <c r="O18" s="393"/>
      <c r="P18" s="393"/>
      <c r="Q18" s="393"/>
      <c r="R18" s="393"/>
    </row>
    <row r="19" spans="1:18" x14ac:dyDescent="0.25">
      <c r="A19" s="393"/>
      <c r="B19" s="393"/>
      <c r="C19" s="393"/>
      <c r="D19" s="393"/>
      <c r="E19" s="393"/>
      <c r="F19" s="393"/>
      <c r="G19" s="393"/>
      <c r="H19" s="393"/>
      <c r="I19" s="393"/>
      <c r="J19" s="393"/>
      <c r="K19" s="393"/>
      <c r="L19" s="393"/>
      <c r="M19" s="393"/>
      <c r="N19" s="393"/>
      <c r="O19" s="393"/>
      <c r="P19" s="393"/>
      <c r="Q19" s="393"/>
      <c r="R19" s="393"/>
    </row>
    <row r="20" spans="1:18" x14ac:dyDescent="0.25">
      <c r="A20" s="393"/>
      <c r="B20" s="393"/>
      <c r="C20" s="393"/>
      <c r="D20" s="393"/>
      <c r="E20" s="393"/>
      <c r="F20" s="393"/>
      <c r="G20" s="393"/>
      <c r="H20" s="393"/>
      <c r="I20" s="393"/>
      <c r="J20" s="393"/>
      <c r="K20" s="393"/>
      <c r="L20" s="393"/>
      <c r="M20" s="393"/>
      <c r="N20" s="393"/>
      <c r="O20" s="393"/>
      <c r="P20" s="393"/>
      <c r="Q20" s="393"/>
      <c r="R20" s="393"/>
    </row>
    <row r="21" spans="1:18" x14ac:dyDescent="0.25">
      <c r="A21" s="393"/>
      <c r="B21" s="393"/>
      <c r="C21" s="393"/>
      <c r="D21" s="393"/>
      <c r="E21" s="393"/>
      <c r="F21" s="393"/>
      <c r="G21" s="393"/>
      <c r="H21" s="393"/>
      <c r="I21" s="393"/>
      <c r="J21" s="393"/>
      <c r="K21" s="393"/>
      <c r="L21" s="393"/>
      <c r="M21" s="393"/>
      <c r="N21" s="393"/>
      <c r="O21" s="393"/>
      <c r="P21" s="393"/>
      <c r="Q21" s="393"/>
      <c r="R21" s="393"/>
    </row>
    <row r="22" spans="1:18" x14ac:dyDescent="0.25">
      <c r="A22" s="393"/>
      <c r="B22" s="393"/>
      <c r="C22" s="393"/>
      <c r="D22" s="393"/>
      <c r="E22" s="393"/>
      <c r="F22" s="393"/>
      <c r="G22" s="393"/>
      <c r="H22" s="393"/>
      <c r="I22" s="393"/>
      <c r="J22" s="393"/>
      <c r="K22" s="393"/>
      <c r="L22" s="393"/>
      <c r="M22" s="393"/>
      <c r="N22" s="393"/>
      <c r="O22" s="393"/>
      <c r="P22" s="393"/>
      <c r="Q22" s="393"/>
      <c r="R22" s="393"/>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G30" sqref="G30"/>
    </sheetView>
  </sheetViews>
  <sheetFormatPr baseColWidth="10" defaultRowHeight="15" x14ac:dyDescent="0.25"/>
  <cols>
    <col min="1" max="1" width="8.42578125" customWidth="1"/>
    <col min="2" max="2" width="17.5703125" customWidth="1"/>
    <col min="3" max="3" width="4.28515625" customWidth="1"/>
    <col min="4" max="5" width="9.7109375" customWidth="1"/>
    <col min="6" max="6" width="1.140625" customWidth="1"/>
    <col min="7" max="7" width="8.85546875" customWidth="1"/>
    <col min="8" max="8" width="19.85546875" customWidth="1"/>
    <col min="9" max="9" width="0.28515625" customWidth="1"/>
    <col min="10" max="10" width="3.5703125" customWidth="1"/>
    <col min="11" max="11" width="27" customWidth="1"/>
    <col min="12" max="13" width="12.140625" bestFit="1" customWidth="1"/>
    <col min="14" max="14" width="11.5703125" bestFit="1" customWidth="1"/>
    <col min="15" max="15"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03" t="s">
        <v>6</v>
      </c>
      <c r="B10" s="403" t="s">
        <v>7</v>
      </c>
      <c r="C10" s="403" t="s">
        <v>8</v>
      </c>
      <c r="D10" s="403" t="s">
        <v>9</v>
      </c>
      <c r="E10" s="403" t="s">
        <v>10</v>
      </c>
      <c r="F10" s="403" t="s">
        <v>11</v>
      </c>
      <c r="G10" s="403" t="s">
        <v>12</v>
      </c>
      <c r="H10" s="403" t="s">
        <v>13</v>
      </c>
      <c r="I10" s="403" t="s">
        <v>14</v>
      </c>
      <c r="J10" s="403" t="s">
        <v>15</v>
      </c>
      <c r="K10" s="403" t="s">
        <v>16</v>
      </c>
      <c r="L10" s="404" t="s">
        <v>17</v>
      </c>
      <c r="M10" s="404" t="s">
        <v>18</v>
      </c>
      <c r="N10" s="404" t="s">
        <v>19</v>
      </c>
      <c r="O10" s="404" t="s">
        <v>20</v>
      </c>
      <c r="P10" s="404" t="s">
        <v>21</v>
      </c>
      <c r="Q10" s="404" t="s">
        <v>22</v>
      </c>
      <c r="R10" s="403" t="s">
        <v>23</v>
      </c>
    </row>
    <row r="11" spans="1:18" x14ac:dyDescent="0.25">
      <c r="A11" s="399" t="s">
        <v>138</v>
      </c>
      <c r="B11" s="399" t="s">
        <v>139</v>
      </c>
      <c r="C11" s="399" t="s">
        <v>33</v>
      </c>
      <c r="D11" s="399" t="s">
        <v>1169</v>
      </c>
      <c r="E11" s="400">
        <v>45645</v>
      </c>
      <c r="F11" s="399"/>
      <c r="G11" s="399" t="s">
        <v>1166</v>
      </c>
      <c r="H11" s="399" t="s">
        <v>1167</v>
      </c>
      <c r="I11" s="399"/>
      <c r="J11" s="399" t="s">
        <v>31</v>
      </c>
      <c r="K11" s="399" t="s">
        <v>1168</v>
      </c>
      <c r="L11" s="401">
        <v>0</v>
      </c>
      <c r="M11" s="401">
        <v>490000000</v>
      </c>
      <c r="N11" s="401">
        <v>490000000</v>
      </c>
      <c r="O11" s="267">
        <v>490000000</v>
      </c>
      <c r="P11" s="401">
        <v>0</v>
      </c>
      <c r="Q11" s="401">
        <v>0</v>
      </c>
      <c r="R11" s="399"/>
    </row>
    <row r="12" spans="1:18" x14ac:dyDescent="0.25">
      <c r="A12" s="399" t="s">
        <v>138</v>
      </c>
      <c r="B12" s="399" t="s">
        <v>139</v>
      </c>
      <c r="C12" s="399" t="s">
        <v>144</v>
      </c>
      <c r="D12" s="399" t="s">
        <v>1165</v>
      </c>
      <c r="E12" s="400">
        <v>45652</v>
      </c>
      <c r="F12" s="399"/>
      <c r="G12" s="399" t="s">
        <v>1166</v>
      </c>
      <c r="H12" s="399" t="s">
        <v>1167</v>
      </c>
      <c r="I12" s="399"/>
      <c r="J12" s="399" t="s">
        <v>31</v>
      </c>
      <c r="K12" s="399" t="s">
        <v>1168</v>
      </c>
      <c r="L12" s="401">
        <v>490000000</v>
      </c>
      <c r="M12" s="401">
        <v>0</v>
      </c>
      <c r="N12" s="26">
        <v>-490000000</v>
      </c>
      <c r="O12" s="267">
        <v>0</v>
      </c>
      <c r="P12" s="401">
        <v>2024000573</v>
      </c>
      <c r="Q12" s="401">
        <v>2024001024</v>
      </c>
      <c r="R12" s="399" t="s">
        <v>261</v>
      </c>
    </row>
    <row r="13" spans="1:18" x14ac:dyDescent="0.25">
      <c r="A13" s="399" t="s">
        <v>138</v>
      </c>
      <c r="B13" s="399" t="s">
        <v>139</v>
      </c>
      <c r="C13" s="399" t="s">
        <v>33</v>
      </c>
      <c r="D13" s="399" t="s">
        <v>1170</v>
      </c>
      <c r="E13" s="400">
        <v>45657</v>
      </c>
      <c r="F13" s="399"/>
      <c r="G13" s="399" t="s">
        <v>1166</v>
      </c>
      <c r="H13" s="399" t="s">
        <v>1167</v>
      </c>
      <c r="I13" s="399"/>
      <c r="J13" s="399" t="s">
        <v>31</v>
      </c>
      <c r="K13" s="399" t="s">
        <v>1171</v>
      </c>
      <c r="L13" s="401">
        <v>0</v>
      </c>
      <c r="M13" s="401">
        <v>177345502</v>
      </c>
      <c r="N13" s="401">
        <v>177345502</v>
      </c>
      <c r="O13" s="267">
        <v>177345502</v>
      </c>
      <c r="P13" s="401">
        <v>0</v>
      </c>
      <c r="Q13" s="401">
        <v>0</v>
      </c>
      <c r="R13" s="399"/>
    </row>
    <row r="14" spans="1:18" x14ac:dyDescent="0.25">
      <c r="A14" s="265" t="s">
        <v>138</v>
      </c>
      <c r="B14" s="265" t="s">
        <v>139</v>
      </c>
      <c r="C14" s="265" t="s">
        <v>33</v>
      </c>
      <c r="D14" s="265" t="s">
        <v>1172</v>
      </c>
      <c r="E14" s="266">
        <v>45657</v>
      </c>
      <c r="F14" s="265"/>
      <c r="G14" s="265" t="s">
        <v>1166</v>
      </c>
      <c r="H14" s="265" t="s">
        <v>1167</v>
      </c>
      <c r="I14" s="265"/>
      <c r="J14" s="265" t="s">
        <v>31</v>
      </c>
      <c r="K14" s="265" t="s">
        <v>1173</v>
      </c>
      <c r="L14" s="267">
        <v>0</v>
      </c>
      <c r="M14" s="267">
        <v>110000000</v>
      </c>
      <c r="N14" s="267">
        <v>110000000</v>
      </c>
      <c r="O14" s="267">
        <v>287345502</v>
      </c>
      <c r="P14" s="401">
        <v>0</v>
      </c>
      <c r="Q14" s="401">
        <v>0</v>
      </c>
      <c r="R14" s="399"/>
    </row>
    <row r="15" spans="1:18" x14ac:dyDescent="0.25">
      <c r="A15" s="399" t="s">
        <v>48</v>
      </c>
      <c r="B15" s="399" t="s">
        <v>49</v>
      </c>
      <c r="C15" s="399" t="s">
        <v>33</v>
      </c>
      <c r="D15" s="399" t="s">
        <v>1169</v>
      </c>
      <c r="E15" s="400">
        <v>45645</v>
      </c>
      <c r="F15" s="399"/>
      <c r="G15" s="399" t="s">
        <v>1166</v>
      </c>
      <c r="H15" s="399" t="s">
        <v>1167</v>
      </c>
      <c r="I15" s="399"/>
      <c r="J15" s="399" t="s">
        <v>31</v>
      </c>
      <c r="K15" s="399" t="s">
        <v>1168</v>
      </c>
      <c r="L15" s="401">
        <v>490000000</v>
      </c>
      <c r="M15" s="401">
        <v>0</v>
      </c>
      <c r="N15" s="401">
        <v>490000000</v>
      </c>
      <c r="O15" s="267">
        <v>490000000</v>
      </c>
      <c r="P15" s="401">
        <v>2024000573</v>
      </c>
      <c r="Q15" s="401">
        <v>2024001024</v>
      </c>
      <c r="R15" s="399" t="s">
        <v>261</v>
      </c>
    </row>
    <row r="16" spans="1:18" x14ac:dyDescent="0.25">
      <c r="A16" s="399" t="s">
        <v>48</v>
      </c>
      <c r="B16" s="399" t="s">
        <v>49</v>
      </c>
      <c r="C16" s="399" t="s">
        <v>33</v>
      </c>
      <c r="D16" s="399" t="s">
        <v>1170</v>
      </c>
      <c r="E16" s="400">
        <v>45657</v>
      </c>
      <c r="F16" s="399"/>
      <c r="G16" s="399" t="s">
        <v>1166</v>
      </c>
      <c r="H16" s="399" t="s">
        <v>1167</v>
      </c>
      <c r="I16" s="399"/>
      <c r="J16" s="399" t="s">
        <v>31</v>
      </c>
      <c r="K16" s="399" t="s">
        <v>1171</v>
      </c>
      <c r="L16" s="401">
        <v>177345502</v>
      </c>
      <c r="M16" s="401">
        <v>0</v>
      </c>
      <c r="N16" s="401">
        <v>177345502</v>
      </c>
      <c r="O16" s="267">
        <v>667345502</v>
      </c>
      <c r="P16" s="401">
        <v>2024000880</v>
      </c>
      <c r="Q16" s="401">
        <v>2024001456</v>
      </c>
      <c r="R16" s="399" t="s">
        <v>111</v>
      </c>
    </row>
    <row r="17" spans="1:18" x14ac:dyDescent="0.25">
      <c r="A17" s="265" t="s">
        <v>48</v>
      </c>
      <c r="B17" s="265" t="s">
        <v>49</v>
      </c>
      <c r="C17" s="265" t="s">
        <v>33</v>
      </c>
      <c r="D17" s="265" t="s">
        <v>1172</v>
      </c>
      <c r="E17" s="266">
        <v>45657</v>
      </c>
      <c r="F17" s="265"/>
      <c r="G17" s="265" t="s">
        <v>1166</v>
      </c>
      <c r="H17" s="265" t="s">
        <v>1167</v>
      </c>
      <c r="I17" s="265"/>
      <c r="J17" s="265" t="s">
        <v>31</v>
      </c>
      <c r="K17" s="265" t="s">
        <v>1173</v>
      </c>
      <c r="L17" s="267">
        <v>110000000</v>
      </c>
      <c r="M17" s="267">
        <v>0</v>
      </c>
      <c r="N17" s="267">
        <v>110000000</v>
      </c>
      <c r="O17" s="267">
        <v>777345502</v>
      </c>
      <c r="P17" s="401">
        <v>2024000886</v>
      </c>
      <c r="Q17" s="401">
        <v>2024001446</v>
      </c>
      <c r="R17" s="399" t="s">
        <v>111</v>
      </c>
    </row>
    <row r="18" spans="1:18" x14ac:dyDescent="0.25">
      <c r="A18" s="399"/>
      <c r="B18" s="399"/>
      <c r="C18" s="399"/>
      <c r="D18" s="399"/>
      <c r="E18" s="399"/>
      <c r="F18" s="399"/>
      <c r="G18" s="399"/>
      <c r="H18" s="399"/>
      <c r="I18" s="399"/>
      <c r="J18" s="399"/>
      <c r="K18" s="399"/>
      <c r="L18" s="103"/>
      <c r="M18" s="103"/>
      <c r="N18" s="103"/>
      <c r="O18" s="103"/>
      <c r="P18" s="402">
        <v>8096002912</v>
      </c>
      <c r="Q18" s="402">
        <v>8096004950</v>
      </c>
      <c r="R18" s="399"/>
    </row>
    <row r="19" spans="1:18" x14ac:dyDescent="0.25">
      <c r="A19" s="399"/>
      <c r="B19" s="399"/>
      <c r="C19" s="399"/>
      <c r="D19" s="399"/>
      <c r="E19" s="399"/>
      <c r="F19" s="399"/>
      <c r="G19" s="399"/>
      <c r="H19" s="399"/>
      <c r="I19" s="399"/>
      <c r="J19" s="399"/>
      <c r="K19" s="399"/>
      <c r="L19" s="399"/>
      <c r="M19" s="399"/>
      <c r="N19" s="399"/>
      <c r="O19" s="399"/>
      <c r="P19" s="399"/>
      <c r="Q19" s="399"/>
      <c r="R19" s="399"/>
    </row>
    <row r="20" spans="1:18" x14ac:dyDescent="0.25">
      <c r="A20" s="399"/>
      <c r="B20" s="399"/>
      <c r="C20" s="399"/>
      <c r="D20" s="399"/>
      <c r="E20" s="399"/>
      <c r="F20" s="399"/>
      <c r="G20" s="399"/>
      <c r="H20" s="399"/>
      <c r="I20" s="399"/>
      <c r="J20" s="399"/>
      <c r="K20" s="399"/>
      <c r="L20" s="399"/>
      <c r="M20" s="399"/>
      <c r="N20" s="399"/>
      <c r="O20" s="399"/>
      <c r="P20" s="399"/>
      <c r="Q20" s="399"/>
      <c r="R20" s="399"/>
    </row>
    <row r="21" spans="1:18" x14ac:dyDescent="0.25">
      <c r="A21" s="399"/>
      <c r="B21" s="399"/>
      <c r="C21" s="399"/>
      <c r="D21" s="399"/>
      <c r="E21" s="399"/>
      <c r="F21" s="399"/>
      <c r="G21" s="399"/>
      <c r="H21" s="399"/>
      <c r="I21" s="399"/>
      <c r="J21" s="399"/>
      <c r="K21" s="399"/>
      <c r="L21" s="399"/>
      <c r="M21" s="399"/>
      <c r="N21" s="399"/>
      <c r="O21" s="399"/>
      <c r="P21" s="399"/>
      <c r="Q21" s="399"/>
      <c r="R21" s="39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8"/>
  <sheetViews>
    <sheetView workbookViewId="0">
      <selection activeCell="K21" sqref="K21"/>
    </sheetView>
  </sheetViews>
  <sheetFormatPr baseColWidth="10" defaultRowHeight="15" x14ac:dyDescent="0.25"/>
  <cols>
    <col min="12" max="13" width="12.140625" bestFit="1" customWidth="1"/>
    <col min="14" max="14" width="11.5703125" bestFit="1" customWidth="1"/>
    <col min="15" max="15"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09" t="s">
        <v>6</v>
      </c>
      <c r="B10" s="409" t="s">
        <v>7</v>
      </c>
      <c r="C10" s="409" t="s">
        <v>8</v>
      </c>
      <c r="D10" s="409" t="s">
        <v>9</v>
      </c>
      <c r="E10" s="409" t="s">
        <v>10</v>
      </c>
      <c r="F10" s="409" t="s">
        <v>11</v>
      </c>
      <c r="G10" s="409" t="s">
        <v>12</v>
      </c>
      <c r="H10" s="409" t="s">
        <v>13</v>
      </c>
      <c r="I10" s="409" t="s">
        <v>14</v>
      </c>
      <c r="J10" s="409" t="s">
        <v>15</v>
      </c>
      <c r="K10" s="409" t="s">
        <v>16</v>
      </c>
      <c r="L10" s="410" t="s">
        <v>17</v>
      </c>
      <c r="M10" s="410" t="s">
        <v>18</v>
      </c>
      <c r="N10" s="410" t="s">
        <v>19</v>
      </c>
      <c r="O10" s="410" t="s">
        <v>20</v>
      </c>
      <c r="P10" s="410" t="s">
        <v>21</v>
      </c>
      <c r="Q10" s="410" t="s">
        <v>22</v>
      </c>
      <c r="R10" s="409" t="s">
        <v>23</v>
      </c>
    </row>
    <row r="11" spans="1:18" x14ac:dyDescent="0.25">
      <c r="A11" s="405" t="s">
        <v>138</v>
      </c>
      <c r="B11" s="405" t="s">
        <v>139</v>
      </c>
      <c r="C11" s="405" t="s">
        <v>33</v>
      </c>
      <c r="D11" s="405" t="s">
        <v>1184</v>
      </c>
      <c r="E11" s="406">
        <v>45586</v>
      </c>
      <c r="F11" s="405"/>
      <c r="G11" s="405" t="s">
        <v>1175</v>
      </c>
      <c r="H11" s="405" t="s">
        <v>1176</v>
      </c>
      <c r="I11" s="405"/>
      <c r="J11" s="405" t="s">
        <v>31</v>
      </c>
      <c r="K11" s="405" t="s">
        <v>1185</v>
      </c>
      <c r="L11" s="26">
        <v>0</v>
      </c>
      <c r="M11" s="26">
        <v>200000000</v>
      </c>
      <c r="N11" s="26">
        <v>200000000</v>
      </c>
      <c r="O11" s="38">
        <v>200000000</v>
      </c>
      <c r="P11" s="407">
        <v>0</v>
      </c>
      <c r="Q11" s="407">
        <v>0</v>
      </c>
      <c r="R11" s="405"/>
    </row>
    <row r="12" spans="1:18" x14ac:dyDescent="0.25">
      <c r="A12" s="405" t="s">
        <v>138</v>
      </c>
      <c r="B12" s="405" t="s">
        <v>139</v>
      </c>
      <c r="C12" s="405" t="s">
        <v>144</v>
      </c>
      <c r="D12" s="405" t="s">
        <v>1174</v>
      </c>
      <c r="E12" s="406">
        <v>45587</v>
      </c>
      <c r="F12" s="405"/>
      <c r="G12" s="405" t="s">
        <v>1175</v>
      </c>
      <c r="H12" s="405" t="s">
        <v>1176</v>
      </c>
      <c r="I12" s="405"/>
      <c r="J12" s="405" t="s">
        <v>31</v>
      </c>
      <c r="K12" s="405" t="s">
        <v>1177</v>
      </c>
      <c r="L12" s="26">
        <v>200000000</v>
      </c>
      <c r="M12" s="26">
        <v>0</v>
      </c>
      <c r="N12" s="26">
        <v>-200000000</v>
      </c>
      <c r="O12" s="38">
        <v>0</v>
      </c>
      <c r="P12" s="407">
        <v>2024000422</v>
      </c>
      <c r="Q12" s="407">
        <v>2024000804</v>
      </c>
      <c r="R12" s="405" t="s">
        <v>1186</v>
      </c>
    </row>
    <row r="13" spans="1:18" x14ac:dyDescent="0.25">
      <c r="A13" s="405" t="s">
        <v>138</v>
      </c>
      <c r="B13" s="405" t="s">
        <v>139</v>
      </c>
      <c r="C13" s="405" t="s">
        <v>33</v>
      </c>
      <c r="D13" s="405" t="s">
        <v>1187</v>
      </c>
      <c r="E13" s="406">
        <v>45643</v>
      </c>
      <c r="F13" s="405"/>
      <c r="G13" s="405" t="s">
        <v>1175</v>
      </c>
      <c r="H13" s="405" t="s">
        <v>1176</v>
      </c>
      <c r="I13" s="405"/>
      <c r="J13" s="405" t="s">
        <v>31</v>
      </c>
      <c r="K13" s="405" t="s">
        <v>1181</v>
      </c>
      <c r="L13" s="26">
        <v>0</v>
      </c>
      <c r="M13" s="26">
        <v>69600000</v>
      </c>
      <c r="N13" s="26">
        <v>69600000</v>
      </c>
      <c r="O13" s="38">
        <v>69600000</v>
      </c>
      <c r="P13" s="407">
        <v>0</v>
      </c>
      <c r="Q13" s="407">
        <v>0</v>
      </c>
      <c r="R13" s="405"/>
    </row>
    <row r="14" spans="1:18" x14ac:dyDescent="0.25">
      <c r="A14" s="405" t="s">
        <v>138</v>
      </c>
      <c r="B14" s="405" t="s">
        <v>139</v>
      </c>
      <c r="C14" s="405" t="s">
        <v>33</v>
      </c>
      <c r="D14" s="405" t="s">
        <v>1107</v>
      </c>
      <c r="E14" s="406">
        <v>45646</v>
      </c>
      <c r="F14" s="405"/>
      <c r="G14" s="405" t="s">
        <v>1175</v>
      </c>
      <c r="H14" s="405" t="s">
        <v>1176</v>
      </c>
      <c r="I14" s="405"/>
      <c r="J14" s="405" t="s">
        <v>31</v>
      </c>
      <c r="K14" s="405" t="s">
        <v>1188</v>
      </c>
      <c r="L14" s="26">
        <v>0</v>
      </c>
      <c r="M14" s="26">
        <v>100000000</v>
      </c>
      <c r="N14" s="26">
        <v>100000000</v>
      </c>
      <c r="O14" s="38">
        <v>169600000</v>
      </c>
      <c r="P14" s="407">
        <v>0</v>
      </c>
      <c r="Q14" s="407">
        <v>0</v>
      </c>
      <c r="R14" s="405"/>
    </row>
    <row r="15" spans="1:18" x14ac:dyDescent="0.25">
      <c r="A15" s="405" t="s">
        <v>138</v>
      </c>
      <c r="B15" s="405" t="s">
        <v>139</v>
      </c>
      <c r="C15" s="405" t="s">
        <v>33</v>
      </c>
      <c r="D15" s="405" t="s">
        <v>1071</v>
      </c>
      <c r="E15" s="406">
        <v>45646</v>
      </c>
      <c r="F15" s="405"/>
      <c r="G15" s="405" t="s">
        <v>1175</v>
      </c>
      <c r="H15" s="405" t="s">
        <v>1176</v>
      </c>
      <c r="I15" s="405"/>
      <c r="J15" s="405" t="s">
        <v>31</v>
      </c>
      <c r="K15" s="405" t="s">
        <v>1182</v>
      </c>
      <c r="L15" s="26">
        <v>0</v>
      </c>
      <c r="M15" s="26">
        <v>34800000</v>
      </c>
      <c r="N15" s="26">
        <v>34800000</v>
      </c>
      <c r="O15" s="38">
        <v>204400000</v>
      </c>
      <c r="P15" s="407">
        <v>0</v>
      </c>
      <c r="Q15" s="407">
        <v>0</v>
      </c>
      <c r="R15" s="405"/>
    </row>
    <row r="16" spans="1:18" x14ac:dyDescent="0.25">
      <c r="A16" s="405" t="s">
        <v>138</v>
      </c>
      <c r="B16" s="405" t="s">
        <v>139</v>
      </c>
      <c r="C16" s="405" t="s">
        <v>144</v>
      </c>
      <c r="D16" s="405" t="s">
        <v>1180</v>
      </c>
      <c r="E16" s="406">
        <v>45646</v>
      </c>
      <c r="F16" s="405"/>
      <c r="G16" s="405" t="s">
        <v>1175</v>
      </c>
      <c r="H16" s="405" t="s">
        <v>1176</v>
      </c>
      <c r="I16" s="405"/>
      <c r="J16" s="405" t="s">
        <v>31</v>
      </c>
      <c r="K16" s="405" t="s">
        <v>1181</v>
      </c>
      <c r="L16" s="26">
        <v>69600000</v>
      </c>
      <c r="M16" s="26">
        <v>0</v>
      </c>
      <c r="N16" s="26">
        <v>-69600000</v>
      </c>
      <c r="O16" s="38">
        <v>134800000</v>
      </c>
      <c r="P16" s="407">
        <v>2024000574</v>
      </c>
      <c r="Q16" s="407">
        <v>2024000997</v>
      </c>
      <c r="R16" s="405" t="s">
        <v>261</v>
      </c>
    </row>
    <row r="17" spans="1:18" x14ac:dyDescent="0.25">
      <c r="A17" s="405" t="s">
        <v>138</v>
      </c>
      <c r="B17" s="405" t="s">
        <v>139</v>
      </c>
      <c r="C17" s="405" t="s">
        <v>33</v>
      </c>
      <c r="D17" s="405" t="s">
        <v>1189</v>
      </c>
      <c r="E17" s="406">
        <v>45652</v>
      </c>
      <c r="F17" s="405"/>
      <c r="G17" s="405" t="s">
        <v>1175</v>
      </c>
      <c r="H17" s="405" t="s">
        <v>1176</v>
      </c>
      <c r="I17" s="405"/>
      <c r="J17" s="405" t="s">
        <v>31</v>
      </c>
      <c r="K17" s="405" t="s">
        <v>1183</v>
      </c>
      <c r="L17" s="26">
        <v>0</v>
      </c>
      <c r="M17" s="26">
        <v>127200000</v>
      </c>
      <c r="N17" s="26">
        <v>127200000</v>
      </c>
      <c r="O17" s="38">
        <v>262000000</v>
      </c>
      <c r="P17" s="407">
        <v>0</v>
      </c>
      <c r="Q17" s="407">
        <v>0</v>
      </c>
      <c r="R17" s="405"/>
    </row>
    <row r="18" spans="1:18" x14ac:dyDescent="0.25">
      <c r="A18" s="405" t="s">
        <v>138</v>
      </c>
      <c r="B18" s="405" t="s">
        <v>139</v>
      </c>
      <c r="C18" s="405" t="s">
        <v>144</v>
      </c>
      <c r="D18" s="405" t="s">
        <v>298</v>
      </c>
      <c r="E18" s="406">
        <v>45652</v>
      </c>
      <c r="F18" s="405"/>
      <c r="G18" s="405" t="s">
        <v>1175</v>
      </c>
      <c r="H18" s="405" t="s">
        <v>1176</v>
      </c>
      <c r="I18" s="405"/>
      <c r="J18" s="405" t="s">
        <v>31</v>
      </c>
      <c r="K18" s="405" t="s">
        <v>1182</v>
      </c>
      <c r="L18" s="26">
        <v>34800000</v>
      </c>
      <c r="M18" s="26">
        <v>0</v>
      </c>
      <c r="N18" s="26">
        <v>-34800000</v>
      </c>
      <c r="O18" s="38">
        <v>227200000</v>
      </c>
      <c r="P18" s="407">
        <v>2024000441</v>
      </c>
      <c r="Q18" s="407">
        <v>2024001081</v>
      </c>
      <c r="R18" s="405" t="s">
        <v>132</v>
      </c>
    </row>
    <row r="19" spans="1:18" x14ac:dyDescent="0.25">
      <c r="A19" s="405" t="s">
        <v>138</v>
      </c>
      <c r="B19" s="405" t="s">
        <v>139</v>
      </c>
      <c r="C19" s="405" t="s">
        <v>144</v>
      </c>
      <c r="D19" s="405" t="s">
        <v>1178</v>
      </c>
      <c r="E19" s="406">
        <v>45654</v>
      </c>
      <c r="F19" s="405"/>
      <c r="G19" s="405" t="s">
        <v>1175</v>
      </c>
      <c r="H19" s="405" t="s">
        <v>1176</v>
      </c>
      <c r="I19" s="405"/>
      <c r="J19" s="405" t="s">
        <v>31</v>
      </c>
      <c r="K19" s="405" t="s">
        <v>1179</v>
      </c>
      <c r="L19" s="26">
        <v>100000000</v>
      </c>
      <c r="M19" s="26">
        <v>0</v>
      </c>
      <c r="N19" s="26">
        <v>-100000000</v>
      </c>
      <c r="O19" s="38">
        <v>127200000</v>
      </c>
      <c r="P19" s="407">
        <v>2024000596</v>
      </c>
      <c r="Q19" s="407">
        <v>2024001033</v>
      </c>
      <c r="R19" s="405" t="s">
        <v>152</v>
      </c>
    </row>
    <row r="20" spans="1:18" x14ac:dyDescent="0.25">
      <c r="A20" s="265" t="s">
        <v>138</v>
      </c>
      <c r="B20" s="265" t="s">
        <v>139</v>
      </c>
      <c r="C20" s="265" t="s">
        <v>144</v>
      </c>
      <c r="D20" s="265" t="s">
        <v>923</v>
      </c>
      <c r="E20" s="266">
        <v>45654</v>
      </c>
      <c r="F20" s="265"/>
      <c r="G20" s="265" t="s">
        <v>1175</v>
      </c>
      <c r="H20" s="265" t="s">
        <v>1176</v>
      </c>
      <c r="I20" s="265"/>
      <c r="J20" s="265" t="s">
        <v>31</v>
      </c>
      <c r="K20" s="265" t="s">
        <v>1183</v>
      </c>
      <c r="L20" s="38">
        <v>127200000</v>
      </c>
      <c r="M20" s="38">
        <v>0</v>
      </c>
      <c r="N20" s="38">
        <v>-127200000</v>
      </c>
      <c r="O20" s="38">
        <v>0</v>
      </c>
      <c r="P20" s="407">
        <v>2024000791</v>
      </c>
      <c r="Q20" s="407">
        <v>2024001231</v>
      </c>
      <c r="R20" s="405" t="s">
        <v>299</v>
      </c>
    </row>
    <row r="21" spans="1:18" x14ac:dyDescent="0.25">
      <c r="A21" s="405"/>
      <c r="B21" s="405"/>
      <c r="C21" s="405"/>
      <c r="D21" s="405"/>
      <c r="E21" s="406"/>
      <c r="F21" s="405"/>
      <c r="G21" s="405"/>
      <c r="H21" s="405"/>
      <c r="I21" s="405"/>
      <c r="J21" s="405"/>
      <c r="K21" s="405"/>
      <c r="L21" s="26"/>
      <c r="M21" s="26"/>
      <c r="N21" s="26"/>
      <c r="O21" s="38"/>
      <c r="P21" s="407"/>
      <c r="Q21" s="407"/>
      <c r="R21" s="405"/>
    </row>
    <row r="22" spans="1:18" x14ac:dyDescent="0.25">
      <c r="A22" s="405"/>
      <c r="B22" s="405"/>
      <c r="C22" s="405"/>
      <c r="D22" s="405"/>
      <c r="E22" s="406"/>
      <c r="F22" s="405"/>
      <c r="G22" s="405"/>
      <c r="H22" s="405"/>
      <c r="I22" s="405"/>
      <c r="J22" s="405"/>
      <c r="K22" s="405"/>
      <c r="L22" s="26"/>
      <c r="M22" s="26"/>
      <c r="N22" s="26"/>
      <c r="O22" s="38"/>
      <c r="P22" s="407"/>
      <c r="Q22" s="407"/>
      <c r="R22" s="405"/>
    </row>
    <row r="23" spans="1:18" x14ac:dyDescent="0.25">
      <c r="A23" s="405" t="s">
        <v>48</v>
      </c>
      <c r="B23" s="405" t="s">
        <v>49</v>
      </c>
      <c r="C23" s="405" t="s">
        <v>33</v>
      </c>
      <c r="D23" s="405" t="s">
        <v>1184</v>
      </c>
      <c r="E23" s="406">
        <v>45586</v>
      </c>
      <c r="F23" s="405"/>
      <c r="G23" s="405" t="s">
        <v>1175</v>
      </c>
      <c r="H23" s="405" t="s">
        <v>1176</v>
      </c>
      <c r="I23" s="405"/>
      <c r="J23" s="405" t="s">
        <v>31</v>
      </c>
      <c r="K23" s="405" t="s">
        <v>1185</v>
      </c>
      <c r="L23" s="26">
        <v>200000000</v>
      </c>
      <c r="M23" s="26">
        <v>0</v>
      </c>
      <c r="N23" s="26">
        <v>200000000</v>
      </c>
      <c r="O23" s="38">
        <v>200000000</v>
      </c>
      <c r="P23" s="407">
        <v>2024000422</v>
      </c>
      <c r="Q23" s="407">
        <v>2024000804</v>
      </c>
      <c r="R23" s="405" t="s">
        <v>1186</v>
      </c>
    </row>
    <row r="24" spans="1:18" x14ac:dyDescent="0.25">
      <c r="A24" s="405" t="s">
        <v>48</v>
      </c>
      <c r="B24" s="405" t="s">
        <v>49</v>
      </c>
      <c r="C24" s="405" t="s">
        <v>33</v>
      </c>
      <c r="D24" s="405" t="s">
        <v>1187</v>
      </c>
      <c r="E24" s="406">
        <v>45643</v>
      </c>
      <c r="F24" s="405"/>
      <c r="G24" s="405" t="s">
        <v>1175</v>
      </c>
      <c r="H24" s="405" t="s">
        <v>1176</v>
      </c>
      <c r="I24" s="405"/>
      <c r="J24" s="405" t="s">
        <v>31</v>
      </c>
      <c r="K24" s="405" t="s">
        <v>1181</v>
      </c>
      <c r="L24" s="26">
        <v>69600000</v>
      </c>
      <c r="M24" s="26">
        <v>0</v>
      </c>
      <c r="N24" s="26">
        <v>69600000</v>
      </c>
      <c r="O24" s="38">
        <v>269600000</v>
      </c>
      <c r="P24" s="407">
        <v>2024000574</v>
      </c>
      <c r="Q24" s="407">
        <v>2024000997</v>
      </c>
      <c r="R24" s="405" t="s">
        <v>261</v>
      </c>
    </row>
    <row r="25" spans="1:18" x14ac:dyDescent="0.25">
      <c r="A25" s="405" t="s">
        <v>48</v>
      </c>
      <c r="B25" s="405" t="s">
        <v>49</v>
      </c>
      <c r="C25" s="405" t="s">
        <v>33</v>
      </c>
      <c r="D25" s="405" t="s">
        <v>1107</v>
      </c>
      <c r="E25" s="406">
        <v>45646</v>
      </c>
      <c r="F25" s="405"/>
      <c r="G25" s="405" t="s">
        <v>1175</v>
      </c>
      <c r="H25" s="405" t="s">
        <v>1176</v>
      </c>
      <c r="I25" s="405"/>
      <c r="J25" s="405" t="s">
        <v>31</v>
      </c>
      <c r="K25" s="405" t="s">
        <v>1188</v>
      </c>
      <c r="L25" s="26">
        <v>100000000</v>
      </c>
      <c r="M25" s="26">
        <v>0</v>
      </c>
      <c r="N25" s="26">
        <v>100000000</v>
      </c>
      <c r="O25" s="38">
        <v>369600000</v>
      </c>
      <c r="P25" s="407">
        <v>2024000596</v>
      </c>
      <c r="Q25" s="407">
        <v>2024001033</v>
      </c>
      <c r="R25" s="405" t="s">
        <v>152</v>
      </c>
    </row>
    <row r="26" spans="1:18" x14ac:dyDescent="0.25">
      <c r="A26" s="405" t="s">
        <v>48</v>
      </c>
      <c r="B26" s="405" t="s">
        <v>49</v>
      </c>
      <c r="C26" s="405" t="s">
        <v>33</v>
      </c>
      <c r="D26" s="405" t="s">
        <v>1071</v>
      </c>
      <c r="E26" s="406">
        <v>45646</v>
      </c>
      <c r="F26" s="405"/>
      <c r="G26" s="405" t="s">
        <v>1175</v>
      </c>
      <c r="H26" s="405" t="s">
        <v>1176</v>
      </c>
      <c r="I26" s="405"/>
      <c r="J26" s="405" t="s">
        <v>31</v>
      </c>
      <c r="K26" s="405" t="s">
        <v>1182</v>
      </c>
      <c r="L26" s="26">
        <v>34800000</v>
      </c>
      <c r="M26" s="26">
        <v>0</v>
      </c>
      <c r="N26" s="26">
        <v>34800000</v>
      </c>
      <c r="O26" s="38">
        <v>404400000</v>
      </c>
      <c r="P26" s="407">
        <v>2024000441</v>
      </c>
      <c r="Q26" s="407">
        <v>2024001081</v>
      </c>
      <c r="R26" s="405" t="s">
        <v>132</v>
      </c>
    </row>
    <row r="27" spans="1:18" x14ac:dyDescent="0.25">
      <c r="A27" s="265" t="s">
        <v>48</v>
      </c>
      <c r="B27" s="265" t="s">
        <v>49</v>
      </c>
      <c r="C27" s="265" t="s">
        <v>33</v>
      </c>
      <c r="D27" s="265" t="s">
        <v>1189</v>
      </c>
      <c r="E27" s="266">
        <v>45652</v>
      </c>
      <c r="F27" s="265"/>
      <c r="G27" s="265" t="s">
        <v>1175</v>
      </c>
      <c r="H27" s="265" t="s">
        <v>1176</v>
      </c>
      <c r="I27" s="265"/>
      <c r="J27" s="265" t="s">
        <v>31</v>
      </c>
      <c r="K27" s="265" t="s">
        <v>1183</v>
      </c>
      <c r="L27" s="38">
        <v>127200000</v>
      </c>
      <c r="M27" s="38">
        <v>0</v>
      </c>
      <c r="N27" s="38">
        <v>127200000</v>
      </c>
      <c r="O27" s="38">
        <v>531600000</v>
      </c>
      <c r="P27" s="407">
        <v>2024000791</v>
      </c>
      <c r="Q27" s="407">
        <v>2024001231</v>
      </c>
      <c r="R27" s="405" t="s">
        <v>299</v>
      </c>
    </row>
    <row r="28" spans="1:18" x14ac:dyDescent="0.25">
      <c r="A28" s="405"/>
      <c r="B28" s="405"/>
      <c r="C28" s="405"/>
      <c r="D28" s="405"/>
      <c r="E28" s="405"/>
      <c r="F28" s="405"/>
      <c r="G28" s="405"/>
      <c r="H28" s="405"/>
      <c r="I28" s="405"/>
      <c r="J28" s="405"/>
      <c r="K28" s="405"/>
      <c r="L28" s="103"/>
      <c r="M28" s="103"/>
      <c r="N28" s="103"/>
      <c r="O28" s="103"/>
      <c r="P28" s="408"/>
      <c r="Q28" s="408"/>
      <c r="R28" s="405"/>
    </row>
    <row r="29" spans="1:18" x14ac:dyDescent="0.25">
      <c r="A29" s="405"/>
      <c r="B29" s="405"/>
      <c r="C29" s="405"/>
      <c r="D29" s="405"/>
      <c r="E29" s="405"/>
      <c r="F29" s="405"/>
      <c r="G29" s="405"/>
      <c r="H29" s="405"/>
      <c r="I29" s="405"/>
      <c r="J29" s="405"/>
      <c r="K29" s="405"/>
      <c r="L29" s="405"/>
      <c r="M29" s="405"/>
      <c r="N29" s="405"/>
      <c r="O29" s="405"/>
      <c r="P29" s="405"/>
      <c r="Q29" s="405"/>
      <c r="R29" s="405"/>
    </row>
    <row r="30" spans="1:18" x14ac:dyDescent="0.25">
      <c r="A30" s="405"/>
      <c r="B30" s="405"/>
      <c r="C30" s="405"/>
      <c r="D30" s="405"/>
      <c r="E30" s="405"/>
      <c r="F30" s="405"/>
      <c r="G30" s="405"/>
      <c r="H30" s="405"/>
      <c r="I30" s="405"/>
      <c r="J30" s="405"/>
      <c r="K30" s="405"/>
      <c r="L30" s="405"/>
      <c r="M30" s="405"/>
      <c r="N30" s="405"/>
      <c r="O30" s="405"/>
      <c r="P30" s="405"/>
      <c r="Q30" s="405"/>
      <c r="R30" s="405"/>
    </row>
    <row r="31" spans="1:18" x14ac:dyDescent="0.25">
      <c r="A31" s="405"/>
      <c r="B31" s="405"/>
      <c r="C31" s="405"/>
      <c r="D31" s="405"/>
      <c r="E31" s="405"/>
      <c r="F31" s="405"/>
      <c r="G31" s="405"/>
      <c r="H31" s="405"/>
      <c r="I31" s="405"/>
      <c r="J31" s="405"/>
      <c r="K31" s="405"/>
      <c r="L31" s="405"/>
      <c r="M31" s="405"/>
      <c r="N31" s="405"/>
      <c r="O31" s="405"/>
      <c r="P31" s="405"/>
      <c r="Q31" s="405"/>
      <c r="R31" s="405"/>
    </row>
    <row r="32" spans="1:18" x14ac:dyDescent="0.25">
      <c r="A32" s="405"/>
      <c r="B32" s="405"/>
      <c r="C32" s="405"/>
      <c r="D32" s="405"/>
      <c r="E32" s="405"/>
      <c r="F32" s="405"/>
      <c r="G32" s="405"/>
      <c r="H32" s="405"/>
      <c r="I32" s="405"/>
      <c r="J32" s="405"/>
      <c r="K32" s="405"/>
      <c r="L32" s="405"/>
      <c r="M32" s="405"/>
      <c r="N32" s="405"/>
      <c r="O32" s="405"/>
      <c r="P32" s="405"/>
      <c r="Q32" s="405"/>
      <c r="R32" s="405"/>
    </row>
    <row r="33" spans="1:18" x14ac:dyDescent="0.25">
      <c r="A33" s="405"/>
      <c r="B33" s="405"/>
      <c r="C33" s="405"/>
      <c r="D33" s="405"/>
      <c r="E33" s="405"/>
      <c r="F33" s="405"/>
      <c r="G33" s="405"/>
      <c r="H33" s="405"/>
      <c r="I33" s="405"/>
      <c r="J33" s="405"/>
      <c r="K33" s="405"/>
      <c r="L33" s="405"/>
      <c r="M33" s="405"/>
      <c r="N33" s="405"/>
      <c r="O33" s="405"/>
      <c r="P33" s="405"/>
      <c r="Q33" s="405"/>
      <c r="R33" s="405"/>
    </row>
    <row r="34" spans="1:18" x14ac:dyDescent="0.25">
      <c r="A34" s="405"/>
      <c r="B34" s="405"/>
      <c r="C34" s="405"/>
      <c r="D34" s="405"/>
      <c r="E34" s="405"/>
      <c r="F34" s="405"/>
      <c r="G34" s="405"/>
      <c r="H34" s="405"/>
      <c r="I34" s="405"/>
      <c r="J34" s="405"/>
      <c r="K34" s="405"/>
      <c r="L34" s="405"/>
      <c r="M34" s="405"/>
      <c r="N34" s="405"/>
      <c r="O34" s="405"/>
      <c r="P34" s="405"/>
      <c r="Q34" s="405"/>
      <c r="R34" s="405"/>
    </row>
    <row r="35" spans="1:18" x14ac:dyDescent="0.25">
      <c r="A35" s="405"/>
      <c r="B35" s="405"/>
      <c r="C35" s="405"/>
      <c r="D35" s="405"/>
      <c r="E35" s="405"/>
      <c r="F35" s="405"/>
      <c r="G35" s="405"/>
      <c r="H35" s="405"/>
      <c r="I35" s="405"/>
      <c r="J35" s="405"/>
      <c r="K35" s="405"/>
      <c r="L35" s="405"/>
      <c r="M35" s="405"/>
      <c r="N35" s="405"/>
      <c r="O35" s="405"/>
      <c r="P35" s="405"/>
      <c r="Q35" s="405"/>
      <c r="R35" s="405"/>
    </row>
    <row r="36" spans="1:18" x14ac:dyDescent="0.25">
      <c r="A36" s="405"/>
      <c r="B36" s="405"/>
      <c r="C36" s="405"/>
      <c r="D36" s="405"/>
      <c r="E36" s="405"/>
      <c r="F36" s="405"/>
      <c r="G36" s="405"/>
      <c r="H36" s="405"/>
      <c r="I36" s="405"/>
      <c r="J36" s="405"/>
      <c r="K36" s="405"/>
      <c r="L36" s="405"/>
      <c r="M36" s="405"/>
      <c r="N36" s="405"/>
      <c r="O36" s="405"/>
      <c r="P36" s="405"/>
      <c r="Q36" s="405"/>
      <c r="R36" s="405"/>
    </row>
    <row r="37" spans="1:18" x14ac:dyDescent="0.25">
      <c r="A37" s="405"/>
      <c r="B37" s="405"/>
      <c r="C37" s="405"/>
      <c r="D37" s="405"/>
      <c r="E37" s="405"/>
      <c r="F37" s="405"/>
      <c r="G37" s="405"/>
      <c r="H37" s="405"/>
      <c r="I37" s="405"/>
      <c r="J37" s="405"/>
      <c r="K37" s="405"/>
      <c r="L37" s="405"/>
      <c r="M37" s="405"/>
      <c r="N37" s="405"/>
      <c r="O37" s="405"/>
      <c r="P37" s="405"/>
      <c r="Q37" s="405"/>
      <c r="R37" s="405"/>
    </row>
    <row r="38" spans="1:18" x14ac:dyDescent="0.25">
      <c r="A38" s="405"/>
      <c r="B38" s="405"/>
      <c r="C38" s="405"/>
      <c r="D38" s="405"/>
      <c r="E38" s="405"/>
      <c r="F38" s="405"/>
      <c r="G38" s="405"/>
      <c r="H38" s="405"/>
      <c r="I38" s="405"/>
      <c r="J38" s="405"/>
      <c r="K38" s="405"/>
      <c r="L38" s="405"/>
      <c r="M38" s="405"/>
      <c r="N38" s="405"/>
      <c r="O38" s="405"/>
      <c r="P38" s="405"/>
      <c r="Q38" s="405"/>
      <c r="R38" s="40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topLeftCell="G1" workbookViewId="0">
      <selection activeCell="P34" sqref="P34"/>
    </sheetView>
  </sheetViews>
  <sheetFormatPr baseColWidth="10" defaultRowHeight="15" x14ac:dyDescent="0.25"/>
  <cols>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15" t="s">
        <v>6</v>
      </c>
      <c r="B10" s="415" t="s">
        <v>7</v>
      </c>
      <c r="C10" s="415" t="s">
        <v>8</v>
      </c>
      <c r="D10" s="415" t="s">
        <v>9</v>
      </c>
      <c r="E10" s="415" t="s">
        <v>10</v>
      </c>
      <c r="F10" s="415" t="s">
        <v>11</v>
      </c>
      <c r="G10" s="415" t="s">
        <v>12</v>
      </c>
      <c r="H10" s="415" t="s">
        <v>13</v>
      </c>
      <c r="I10" s="415" t="s">
        <v>14</v>
      </c>
      <c r="J10" s="415" t="s">
        <v>15</v>
      </c>
      <c r="K10" s="415" t="s">
        <v>16</v>
      </c>
      <c r="L10" s="416" t="s">
        <v>17</v>
      </c>
      <c r="M10" s="416" t="s">
        <v>18</v>
      </c>
      <c r="N10" s="416" t="s">
        <v>19</v>
      </c>
      <c r="O10" s="416" t="s">
        <v>20</v>
      </c>
      <c r="P10" s="416" t="s">
        <v>21</v>
      </c>
      <c r="Q10" s="416" t="s">
        <v>22</v>
      </c>
      <c r="R10" s="415" t="s">
        <v>23</v>
      </c>
    </row>
    <row r="11" spans="1:18" x14ac:dyDescent="0.25">
      <c r="A11" s="411" t="s">
        <v>138</v>
      </c>
      <c r="B11" s="411" t="s">
        <v>139</v>
      </c>
      <c r="C11" s="411" t="s">
        <v>33</v>
      </c>
      <c r="D11" s="411" t="s">
        <v>1196</v>
      </c>
      <c r="E11" s="412">
        <v>45642</v>
      </c>
      <c r="F11" s="411"/>
      <c r="G11" s="411" t="s">
        <v>1191</v>
      </c>
      <c r="H11" s="411" t="s">
        <v>1192</v>
      </c>
      <c r="I11" s="411"/>
      <c r="J11" s="411" t="s">
        <v>31</v>
      </c>
      <c r="K11" s="411" t="s">
        <v>1197</v>
      </c>
      <c r="L11" s="413">
        <v>0</v>
      </c>
      <c r="M11" s="413">
        <v>246000000</v>
      </c>
      <c r="N11" s="152">
        <v>246000000</v>
      </c>
      <c r="O11" s="267">
        <v>246000000</v>
      </c>
      <c r="P11" s="26">
        <v>0</v>
      </c>
      <c r="Q11" s="26">
        <v>0</v>
      </c>
      <c r="R11" s="411"/>
    </row>
    <row r="12" spans="1:18" x14ac:dyDescent="0.25">
      <c r="A12" s="411" t="s">
        <v>138</v>
      </c>
      <c r="B12" s="411" t="s">
        <v>139</v>
      </c>
      <c r="C12" s="411" t="s">
        <v>33</v>
      </c>
      <c r="D12" s="411" t="s">
        <v>1198</v>
      </c>
      <c r="E12" s="412">
        <v>45643</v>
      </c>
      <c r="F12" s="411"/>
      <c r="G12" s="411" t="s">
        <v>1191</v>
      </c>
      <c r="H12" s="411" t="s">
        <v>1192</v>
      </c>
      <c r="I12" s="411"/>
      <c r="J12" s="411" t="s">
        <v>31</v>
      </c>
      <c r="K12" s="411" t="s">
        <v>1199</v>
      </c>
      <c r="L12" s="413">
        <v>0</v>
      </c>
      <c r="M12" s="413">
        <v>67681350</v>
      </c>
      <c r="N12" s="152">
        <v>67681350</v>
      </c>
      <c r="O12" s="267">
        <v>313681350</v>
      </c>
      <c r="P12" s="26">
        <v>0</v>
      </c>
      <c r="Q12" s="26">
        <v>0</v>
      </c>
      <c r="R12" s="411"/>
    </row>
    <row r="13" spans="1:18" x14ac:dyDescent="0.25">
      <c r="A13" s="411" t="s">
        <v>138</v>
      </c>
      <c r="B13" s="411" t="s">
        <v>139</v>
      </c>
      <c r="C13" s="411" t="s">
        <v>144</v>
      </c>
      <c r="D13" s="411" t="s">
        <v>1190</v>
      </c>
      <c r="E13" s="412">
        <v>45645</v>
      </c>
      <c r="F13" s="411"/>
      <c r="G13" s="411" t="s">
        <v>1191</v>
      </c>
      <c r="H13" s="411" t="s">
        <v>1192</v>
      </c>
      <c r="I13" s="411"/>
      <c r="J13" s="411" t="s">
        <v>31</v>
      </c>
      <c r="K13" s="411" t="s">
        <v>1193</v>
      </c>
      <c r="L13" s="413">
        <v>246000000</v>
      </c>
      <c r="M13" s="413">
        <v>0</v>
      </c>
      <c r="N13" s="152">
        <v>-246000000</v>
      </c>
      <c r="O13" s="267">
        <v>67681350</v>
      </c>
      <c r="P13" s="26">
        <v>2024000646</v>
      </c>
      <c r="Q13" s="26">
        <v>2024001032</v>
      </c>
      <c r="R13" s="411" t="s">
        <v>124</v>
      </c>
    </row>
    <row r="14" spans="1:18" x14ac:dyDescent="0.25">
      <c r="A14" s="265" t="s">
        <v>138</v>
      </c>
      <c r="B14" s="265" t="s">
        <v>139</v>
      </c>
      <c r="C14" s="265" t="s">
        <v>144</v>
      </c>
      <c r="D14" s="265" t="s">
        <v>1194</v>
      </c>
      <c r="E14" s="266">
        <v>45654</v>
      </c>
      <c r="F14" s="265"/>
      <c r="G14" s="265" t="s">
        <v>1191</v>
      </c>
      <c r="H14" s="265" t="s">
        <v>1192</v>
      </c>
      <c r="I14" s="265"/>
      <c r="J14" s="265" t="s">
        <v>31</v>
      </c>
      <c r="K14" s="265" t="s">
        <v>1195</v>
      </c>
      <c r="L14" s="267">
        <v>67681350</v>
      </c>
      <c r="M14" s="267">
        <v>0</v>
      </c>
      <c r="N14" s="153">
        <v>-67681350</v>
      </c>
      <c r="O14" s="267">
        <v>0</v>
      </c>
      <c r="P14" s="26">
        <v>2024000690</v>
      </c>
      <c r="Q14" s="26">
        <v>2024001106</v>
      </c>
      <c r="R14" s="411" t="s">
        <v>538</v>
      </c>
    </row>
    <row r="15" spans="1:18" x14ac:dyDescent="0.25">
      <c r="A15" s="411" t="s">
        <v>48</v>
      </c>
      <c r="B15" s="411" t="s">
        <v>49</v>
      </c>
      <c r="C15" s="411" t="s">
        <v>33</v>
      </c>
      <c r="D15" s="411" t="s">
        <v>1196</v>
      </c>
      <c r="E15" s="412">
        <v>45642</v>
      </c>
      <c r="F15" s="411"/>
      <c r="G15" s="411" t="s">
        <v>1191</v>
      </c>
      <c r="H15" s="411" t="s">
        <v>1192</v>
      </c>
      <c r="I15" s="411"/>
      <c r="J15" s="411" t="s">
        <v>31</v>
      </c>
      <c r="K15" s="411" t="s">
        <v>1197</v>
      </c>
      <c r="L15" s="413">
        <v>246000000</v>
      </c>
      <c r="M15" s="413">
        <v>0</v>
      </c>
      <c r="N15" s="152">
        <v>246000000</v>
      </c>
      <c r="O15" s="267">
        <v>246000000</v>
      </c>
      <c r="P15" s="26">
        <v>2024000646</v>
      </c>
      <c r="Q15" s="26">
        <v>2024001032</v>
      </c>
      <c r="R15" s="411" t="s">
        <v>124</v>
      </c>
    </row>
    <row r="16" spans="1:18" x14ac:dyDescent="0.25">
      <c r="A16" s="411" t="s">
        <v>48</v>
      </c>
      <c r="B16" s="411" t="s">
        <v>49</v>
      </c>
      <c r="C16" s="411" t="s">
        <v>33</v>
      </c>
      <c r="D16" s="411" t="s">
        <v>1198</v>
      </c>
      <c r="E16" s="412">
        <v>45643</v>
      </c>
      <c r="F16" s="411"/>
      <c r="G16" s="411" t="s">
        <v>1191</v>
      </c>
      <c r="H16" s="411" t="s">
        <v>1192</v>
      </c>
      <c r="I16" s="411"/>
      <c r="J16" s="411" t="s">
        <v>31</v>
      </c>
      <c r="K16" s="411" t="s">
        <v>1199</v>
      </c>
      <c r="L16" s="413">
        <v>67681350</v>
      </c>
      <c r="M16" s="413">
        <v>0</v>
      </c>
      <c r="N16" s="152">
        <v>67681350</v>
      </c>
      <c r="O16" s="267">
        <v>313681350</v>
      </c>
      <c r="P16" s="26">
        <v>2024000690</v>
      </c>
      <c r="Q16" s="26">
        <v>2024001106</v>
      </c>
      <c r="R16" s="411" t="s">
        <v>538</v>
      </c>
    </row>
    <row r="17" spans="1:18" x14ac:dyDescent="0.25">
      <c r="A17" s="411"/>
      <c r="B17" s="411"/>
      <c r="C17" s="411"/>
      <c r="D17" s="411"/>
      <c r="E17" s="411"/>
      <c r="F17" s="411"/>
      <c r="G17" s="411"/>
      <c r="H17" s="411"/>
      <c r="I17" s="411"/>
      <c r="J17" s="411"/>
      <c r="K17" s="411"/>
      <c r="L17" s="414"/>
      <c r="M17" s="414"/>
      <c r="N17" s="154"/>
      <c r="O17" s="268"/>
      <c r="P17" s="414"/>
      <c r="Q17" s="414"/>
      <c r="R17" s="411"/>
    </row>
    <row r="18" spans="1:18" x14ac:dyDescent="0.25">
      <c r="A18" s="411"/>
      <c r="B18" s="411"/>
      <c r="C18" s="411"/>
      <c r="D18" s="411"/>
      <c r="E18" s="411"/>
      <c r="F18" s="411"/>
      <c r="G18" s="411"/>
      <c r="H18" s="411"/>
      <c r="I18" s="411"/>
      <c r="J18" s="411"/>
      <c r="K18" s="411"/>
      <c r="L18" s="411"/>
      <c r="M18" s="411"/>
      <c r="N18" s="152"/>
      <c r="O18" s="411"/>
      <c r="P18" s="411"/>
      <c r="Q18" s="411"/>
      <c r="R18" s="411"/>
    </row>
    <row r="19" spans="1:18" x14ac:dyDescent="0.25">
      <c r="A19" s="411"/>
      <c r="B19" s="411"/>
      <c r="C19" s="411"/>
      <c r="D19" s="411"/>
      <c r="E19" s="411"/>
      <c r="F19" s="411"/>
      <c r="G19" s="411"/>
      <c r="H19" s="411"/>
      <c r="I19" s="411"/>
      <c r="J19" s="411"/>
      <c r="K19" s="411"/>
      <c r="L19" s="411"/>
      <c r="M19" s="411"/>
      <c r="N19" s="152"/>
      <c r="O19" s="411"/>
      <c r="P19" s="411"/>
      <c r="Q19" s="411"/>
      <c r="R19" s="411"/>
    </row>
    <row r="20" spans="1:18" x14ac:dyDescent="0.25">
      <c r="A20" s="411"/>
      <c r="B20" s="411"/>
      <c r="C20" s="411"/>
      <c r="D20" s="411"/>
      <c r="E20" s="411"/>
      <c r="F20" s="411"/>
      <c r="G20" s="411"/>
      <c r="H20" s="411"/>
      <c r="I20" s="411"/>
      <c r="J20" s="411"/>
      <c r="K20" s="411"/>
      <c r="L20" s="411"/>
      <c r="M20" s="411"/>
      <c r="N20" s="411"/>
      <c r="O20" s="411"/>
      <c r="P20" s="411"/>
      <c r="Q20" s="411"/>
      <c r="R20" s="41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J24" sqref="J24"/>
    </sheetView>
  </sheetViews>
  <sheetFormatPr baseColWidth="10" defaultRowHeight="15" x14ac:dyDescent="0.25"/>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21" t="s">
        <v>6</v>
      </c>
      <c r="B10" s="421" t="s">
        <v>7</v>
      </c>
      <c r="C10" s="421" t="s">
        <v>8</v>
      </c>
      <c r="D10" s="421" t="s">
        <v>9</v>
      </c>
      <c r="E10" s="421" t="s">
        <v>10</v>
      </c>
      <c r="F10" s="421" t="s">
        <v>11</v>
      </c>
      <c r="G10" s="421" t="s">
        <v>12</v>
      </c>
      <c r="H10" s="421" t="s">
        <v>13</v>
      </c>
      <c r="I10" s="421" t="s">
        <v>14</v>
      </c>
      <c r="J10" s="421" t="s">
        <v>15</v>
      </c>
      <c r="K10" s="421" t="s">
        <v>16</v>
      </c>
      <c r="L10" s="422" t="s">
        <v>17</v>
      </c>
      <c r="M10" s="422" t="s">
        <v>18</v>
      </c>
      <c r="N10" s="422" t="s">
        <v>19</v>
      </c>
      <c r="O10" s="422" t="s">
        <v>20</v>
      </c>
      <c r="P10" s="422" t="s">
        <v>21</v>
      </c>
      <c r="Q10" s="422" t="s">
        <v>22</v>
      </c>
      <c r="R10" s="421" t="s">
        <v>23</v>
      </c>
    </row>
    <row r="11" spans="1:18" x14ac:dyDescent="0.25">
      <c r="A11" s="417" t="s">
        <v>138</v>
      </c>
      <c r="B11" s="417" t="s">
        <v>139</v>
      </c>
      <c r="C11" s="417" t="s">
        <v>33</v>
      </c>
      <c r="D11" s="417" t="s">
        <v>1206</v>
      </c>
      <c r="E11" s="418">
        <v>45630</v>
      </c>
      <c r="F11" s="417"/>
      <c r="G11" s="417" t="s">
        <v>1201</v>
      </c>
      <c r="H11" s="417" t="s">
        <v>1202</v>
      </c>
      <c r="I11" s="417"/>
      <c r="J11" s="417" t="s">
        <v>31</v>
      </c>
      <c r="K11" s="417" t="s">
        <v>1207</v>
      </c>
      <c r="L11" s="419">
        <v>0</v>
      </c>
      <c r="M11" s="419">
        <v>100000000</v>
      </c>
      <c r="N11" s="152">
        <v>100000000</v>
      </c>
      <c r="O11" s="267">
        <v>100000000</v>
      </c>
      <c r="P11" s="419">
        <v>0</v>
      </c>
      <c r="Q11" s="419">
        <v>0</v>
      </c>
      <c r="R11" s="417"/>
    </row>
    <row r="12" spans="1:18" x14ac:dyDescent="0.25">
      <c r="A12" s="417" t="s">
        <v>138</v>
      </c>
      <c r="B12" s="417" t="s">
        <v>139</v>
      </c>
      <c r="C12" s="417" t="s">
        <v>144</v>
      </c>
      <c r="D12" s="417" t="s">
        <v>1200</v>
      </c>
      <c r="E12" s="418">
        <v>45632</v>
      </c>
      <c r="F12" s="417"/>
      <c r="G12" s="417" t="s">
        <v>1201</v>
      </c>
      <c r="H12" s="417" t="s">
        <v>1202</v>
      </c>
      <c r="I12" s="417"/>
      <c r="J12" s="417" t="s">
        <v>31</v>
      </c>
      <c r="K12" s="417" t="s">
        <v>1203</v>
      </c>
      <c r="L12" s="419">
        <v>100000000</v>
      </c>
      <c r="M12" s="419">
        <v>0</v>
      </c>
      <c r="N12" s="152">
        <v>-100000000</v>
      </c>
      <c r="O12" s="267">
        <v>0</v>
      </c>
      <c r="P12" s="419">
        <v>2024000567</v>
      </c>
      <c r="Q12" s="419">
        <v>2024000941</v>
      </c>
      <c r="R12" s="417" t="s">
        <v>111</v>
      </c>
    </row>
    <row r="13" spans="1:18" x14ac:dyDescent="0.25">
      <c r="A13" s="417" t="s">
        <v>138</v>
      </c>
      <c r="B13" s="417" t="s">
        <v>139</v>
      </c>
      <c r="C13" s="417" t="s">
        <v>33</v>
      </c>
      <c r="D13" s="417" t="s">
        <v>1208</v>
      </c>
      <c r="E13" s="418">
        <v>45635</v>
      </c>
      <c r="F13" s="417"/>
      <c r="G13" s="417" t="s">
        <v>1201</v>
      </c>
      <c r="H13" s="417" t="s">
        <v>1202</v>
      </c>
      <c r="I13" s="417"/>
      <c r="J13" s="417" t="s">
        <v>31</v>
      </c>
      <c r="K13" s="417" t="s">
        <v>1209</v>
      </c>
      <c r="L13" s="419">
        <v>0</v>
      </c>
      <c r="M13" s="419">
        <v>100000000</v>
      </c>
      <c r="N13" s="152">
        <v>100000000</v>
      </c>
      <c r="O13" s="267">
        <v>100000000</v>
      </c>
      <c r="P13" s="419">
        <v>0</v>
      </c>
      <c r="Q13" s="419">
        <v>0</v>
      </c>
      <c r="R13" s="417"/>
    </row>
    <row r="14" spans="1:18" x14ac:dyDescent="0.25">
      <c r="A14" s="265" t="s">
        <v>138</v>
      </c>
      <c r="B14" s="265" t="s">
        <v>139</v>
      </c>
      <c r="C14" s="265" t="s">
        <v>144</v>
      </c>
      <c r="D14" s="265" t="s">
        <v>1204</v>
      </c>
      <c r="E14" s="266">
        <v>45637</v>
      </c>
      <c r="F14" s="265"/>
      <c r="G14" s="265" t="s">
        <v>1201</v>
      </c>
      <c r="H14" s="265" t="s">
        <v>1202</v>
      </c>
      <c r="I14" s="265"/>
      <c r="J14" s="265" t="s">
        <v>31</v>
      </c>
      <c r="K14" s="265" t="s">
        <v>1205</v>
      </c>
      <c r="L14" s="267">
        <v>100000000</v>
      </c>
      <c r="M14" s="267">
        <v>0</v>
      </c>
      <c r="N14" s="153">
        <v>-100000000</v>
      </c>
      <c r="O14" s="267">
        <v>0</v>
      </c>
      <c r="P14" s="419">
        <v>2024000584</v>
      </c>
      <c r="Q14" s="419">
        <v>2024000933</v>
      </c>
      <c r="R14" s="417" t="s">
        <v>152</v>
      </c>
    </row>
    <row r="15" spans="1:18" x14ac:dyDescent="0.25">
      <c r="A15" s="417"/>
      <c r="B15" s="417"/>
      <c r="C15" s="417"/>
      <c r="D15" s="417"/>
      <c r="E15" s="418"/>
      <c r="F15" s="417"/>
      <c r="G15" s="417"/>
      <c r="H15" s="417"/>
      <c r="I15" s="417"/>
      <c r="J15" s="417"/>
      <c r="K15" s="417"/>
      <c r="L15" s="419"/>
      <c r="M15" s="419"/>
      <c r="N15" s="419"/>
      <c r="O15" s="267"/>
      <c r="P15" s="419"/>
      <c r="Q15" s="419"/>
      <c r="R15" s="417"/>
    </row>
    <row r="16" spans="1:18" x14ac:dyDescent="0.25">
      <c r="A16" s="417" t="s">
        <v>48</v>
      </c>
      <c r="B16" s="417" t="s">
        <v>49</v>
      </c>
      <c r="C16" s="417" t="s">
        <v>33</v>
      </c>
      <c r="D16" s="417" t="s">
        <v>1206</v>
      </c>
      <c r="E16" s="418">
        <v>45630</v>
      </c>
      <c r="F16" s="417"/>
      <c r="G16" s="417" t="s">
        <v>1201</v>
      </c>
      <c r="H16" s="417" t="s">
        <v>1202</v>
      </c>
      <c r="I16" s="417"/>
      <c r="J16" s="417" t="s">
        <v>31</v>
      </c>
      <c r="K16" s="417" t="s">
        <v>1207</v>
      </c>
      <c r="L16" s="419">
        <v>100000000</v>
      </c>
      <c r="M16" s="419">
        <v>0</v>
      </c>
      <c r="N16" s="152">
        <v>100000000</v>
      </c>
      <c r="O16" s="153">
        <v>100000000</v>
      </c>
      <c r="P16" s="419">
        <v>2024000567</v>
      </c>
      <c r="Q16" s="419">
        <v>2024000941</v>
      </c>
      <c r="R16" s="417" t="s">
        <v>111</v>
      </c>
    </row>
    <row r="17" spans="1:18" x14ac:dyDescent="0.25">
      <c r="A17" s="265" t="s">
        <v>48</v>
      </c>
      <c r="B17" s="265" t="s">
        <v>49</v>
      </c>
      <c r="C17" s="265" t="s">
        <v>33</v>
      </c>
      <c r="D17" s="265" t="s">
        <v>1208</v>
      </c>
      <c r="E17" s="266">
        <v>45635</v>
      </c>
      <c r="F17" s="265"/>
      <c r="G17" s="265" t="s">
        <v>1201</v>
      </c>
      <c r="H17" s="265" t="s">
        <v>1202</v>
      </c>
      <c r="I17" s="265"/>
      <c r="J17" s="265" t="s">
        <v>31</v>
      </c>
      <c r="K17" s="265" t="s">
        <v>1209</v>
      </c>
      <c r="L17" s="267">
        <v>100000000</v>
      </c>
      <c r="M17" s="267">
        <v>0</v>
      </c>
      <c r="N17" s="153">
        <v>100000000</v>
      </c>
      <c r="O17" s="153">
        <v>200000000</v>
      </c>
      <c r="P17" s="419">
        <v>2024000584</v>
      </c>
      <c r="Q17" s="419">
        <v>2024000933</v>
      </c>
      <c r="R17" s="417" t="s">
        <v>152</v>
      </c>
    </row>
    <row r="18" spans="1:18" x14ac:dyDescent="0.25">
      <c r="A18" s="417"/>
      <c r="B18" s="417"/>
      <c r="C18" s="417"/>
      <c r="D18" s="417"/>
      <c r="E18" s="417"/>
      <c r="F18" s="417"/>
      <c r="G18" s="417"/>
      <c r="H18" s="417"/>
      <c r="I18" s="417"/>
      <c r="J18" s="417"/>
      <c r="K18" s="417"/>
      <c r="L18" s="420">
        <v>406572362.81999999</v>
      </c>
      <c r="M18" s="420">
        <v>406572362.81999999</v>
      </c>
      <c r="N18" s="420">
        <v>13144725.639999986</v>
      </c>
      <c r="O18" s="420">
        <v>213144725.63999999</v>
      </c>
      <c r="P18" s="420">
        <v>8096002302</v>
      </c>
      <c r="Q18" s="420">
        <v>8096003748</v>
      </c>
      <c r="R18" s="417"/>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3"/>
  <sheetViews>
    <sheetView topLeftCell="A7" workbookViewId="0">
      <selection activeCell="K28" sqref="K28"/>
    </sheetView>
  </sheetViews>
  <sheetFormatPr baseColWidth="10" defaultRowHeight="15" x14ac:dyDescent="0.25"/>
  <cols>
    <col min="14" max="14" width="11.7109375" bestFit="1" customWidth="1"/>
    <col min="15" max="15"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27" t="s">
        <v>6</v>
      </c>
      <c r="B10" s="427" t="s">
        <v>7</v>
      </c>
      <c r="C10" s="427" t="s">
        <v>8</v>
      </c>
      <c r="D10" s="427" t="s">
        <v>9</v>
      </c>
      <c r="E10" s="427" t="s">
        <v>10</v>
      </c>
      <c r="F10" s="427" t="s">
        <v>11</v>
      </c>
      <c r="G10" s="427" t="s">
        <v>12</v>
      </c>
      <c r="H10" s="427" t="s">
        <v>13</v>
      </c>
      <c r="I10" s="427" t="s">
        <v>14</v>
      </c>
      <c r="J10" s="427" t="s">
        <v>15</v>
      </c>
      <c r="K10" s="427" t="s">
        <v>16</v>
      </c>
      <c r="L10" s="428" t="s">
        <v>17</v>
      </c>
      <c r="M10" s="428" t="s">
        <v>18</v>
      </c>
      <c r="N10" s="428" t="s">
        <v>19</v>
      </c>
      <c r="O10" s="428" t="s">
        <v>20</v>
      </c>
      <c r="P10" s="428" t="s">
        <v>21</v>
      </c>
      <c r="Q10" s="428" t="s">
        <v>22</v>
      </c>
      <c r="R10" s="427" t="s">
        <v>23</v>
      </c>
    </row>
    <row r="11" spans="1:18" x14ac:dyDescent="0.25">
      <c r="A11" s="423" t="s">
        <v>138</v>
      </c>
      <c r="B11" s="423" t="s">
        <v>139</v>
      </c>
      <c r="C11" s="423" t="s">
        <v>33</v>
      </c>
      <c r="D11" s="423" t="s">
        <v>1230</v>
      </c>
      <c r="E11" s="424">
        <v>45642</v>
      </c>
      <c r="F11" s="423"/>
      <c r="G11" s="423" t="s">
        <v>1211</v>
      </c>
      <c r="H11" s="423" t="s">
        <v>1212</v>
      </c>
      <c r="I11" s="423"/>
      <c r="J11" s="423" t="s">
        <v>31</v>
      </c>
      <c r="K11" s="423" t="s">
        <v>1231</v>
      </c>
      <c r="L11" s="425">
        <v>0</v>
      </c>
      <c r="M11" s="425">
        <v>188000000</v>
      </c>
      <c r="N11" s="26">
        <v>188000000</v>
      </c>
      <c r="O11" s="38">
        <v>188000000</v>
      </c>
      <c r="P11" s="425">
        <v>0</v>
      </c>
      <c r="Q11" s="425">
        <v>0</v>
      </c>
      <c r="R11" s="423"/>
    </row>
    <row r="12" spans="1:18" x14ac:dyDescent="0.25">
      <c r="A12" s="423" t="s">
        <v>138</v>
      </c>
      <c r="B12" s="423" t="s">
        <v>139</v>
      </c>
      <c r="C12" s="423" t="s">
        <v>33</v>
      </c>
      <c r="D12" s="423" t="s">
        <v>1232</v>
      </c>
      <c r="E12" s="424">
        <v>45642</v>
      </c>
      <c r="F12" s="423"/>
      <c r="G12" s="423" t="s">
        <v>1211</v>
      </c>
      <c r="H12" s="423" t="s">
        <v>1212</v>
      </c>
      <c r="I12" s="423"/>
      <c r="J12" s="423" t="s">
        <v>31</v>
      </c>
      <c r="K12" s="423" t="s">
        <v>1233</v>
      </c>
      <c r="L12" s="425">
        <v>0</v>
      </c>
      <c r="M12" s="425">
        <v>236000000</v>
      </c>
      <c r="N12" s="26">
        <v>236000000</v>
      </c>
      <c r="O12" s="38">
        <v>424000000</v>
      </c>
      <c r="P12" s="425">
        <v>0</v>
      </c>
      <c r="Q12" s="425">
        <v>0</v>
      </c>
      <c r="R12" s="423"/>
    </row>
    <row r="13" spans="1:18" x14ac:dyDescent="0.25">
      <c r="A13" s="423" t="s">
        <v>138</v>
      </c>
      <c r="B13" s="423" t="s">
        <v>139</v>
      </c>
      <c r="C13" s="423" t="s">
        <v>33</v>
      </c>
      <c r="D13" s="423" t="s">
        <v>1234</v>
      </c>
      <c r="E13" s="424">
        <v>45642</v>
      </c>
      <c r="F13" s="423"/>
      <c r="G13" s="423" t="s">
        <v>1211</v>
      </c>
      <c r="H13" s="423" t="s">
        <v>1212</v>
      </c>
      <c r="I13" s="423"/>
      <c r="J13" s="423" t="s">
        <v>31</v>
      </c>
      <c r="K13" s="423" t="s">
        <v>1235</v>
      </c>
      <c r="L13" s="425">
        <v>0</v>
      </c>
      <c r="M13" s="425">
        <v>318433000</v>
      </c>
      <c r="N13" s="26">
        <v>318433000</v>
      </c>
      <c r="O13" s="38">
        <v>742433000</v>
      </c>
      <c r="P13" s="425">
        <v>0</v>
      </c>
      <c r="Q13" s="425">
        <v>0</v>
      </c>
      <c r="R13" s="423"/>
    </row>
    <row r="14" spans="1:18" x14ac:dyDescent="0.25">
      <c r="A14" s="423" t="s">
        <v>138</v>
      </c>
      <c r="B14" s="423" t="s">
        <v>139</v>
      </c>
      <c r="C14" s="423" t="s">
        <v>33</v>
      </c>
      <c r="D14" s="423" t="s">
        <v>1236</v>
      </c>
      <c r="E14" s="424">
        <v>45642</v>
      </c>
      <c r="F14" s="423"/>
      <c r="G14" s="423" t="s">
        <v>1211</v>
      </c>
      <c r="H14" s="423" t="s">
        <v>1212</v>
      </c>
      <c r="I14" s="423"/>
      <c r="J14" s="423" t="s">
        <v>31</v>
      </c>
      <c r="K14" s="423" t="s">
        <v>1237</v>
      </c>
      <c r="L14" s="425">
        <v>0</v>
      </c>
      <c r="M14" s="425">
        <v>281586000</v>
      </c>
      <c r="N14" s="26">
        <v>281586000</v>
      </c>
      <c r="O14" s="38">
        <v>1024019000</v>
      </c>
      <c r="P14" s="425">
        <v>0</v>
      </c>
      <c r="Q14" s="425">
        <v>0</v>
      </c>
      <c r="R14" s="423"/>
    </row>
    <row r="15" spans="1:18" x14ac:dyDescent="0.25">
      <c r="A15" s="423" t="s">
        <v>138</v>
      </c>
      <c r="B15" s="423" t="s">
        <v>139</v>
      </c>
      <c r="C15" s="423" t="s">
        <v>33</v>
      </c>
      <c r="D15" s="423" t="s">
        <v>1238</v>
      </c>
      <c r="E15" s="424">
        <v>45642</v>
      </c>
      <c r="F15" s="423"/>
      <c r="G15" s="423" t="s">
        <v>1211</v>
      </c>
      <c r="H15" s="423" t="s">
        <v>1212</v>
      </c>
      <c r="I15" s="423"/>
      <c r="J15" s="423" t="s">
        <v>31</v>
      </c>
      <c r="K15" s="423" t="s">
        <v>1239</v>
      </c>
      <c r="L15" s="425">
        <v>0</v>
      </c>
      <c r="M15" s="425">
        <v>301442000</v>
      </c>
      <c r="N15" s="26">
        <v>301442000</v>
      </c>
      <c r="O15" s="38">
        <v>1325461000</v>
      </c>
      <c r="P15" s="425">
        <v>0</v>
      </c>
      <c r="Q15" s="425">
        <v>0</v>
      </c>
      <c r="R15" s="423"/>
    </row>
    <row r="16" spans="1:18" x14ac:dyDescent="0.25">
      <c r="A16" s="423" t="s">
        <v>138</v>
      </c>
      <c r="B16" s="423" t="s">
        <v>139</v>
      </c>
      <c r="C16" s="423" t="s">
        <v>33</v>
      </c>
      <c r="D16" s="423" t="s">
        <v>1240</v>
      </c>
      <c r="E16" s="424">
        <v>45642</v>
      </c>
      <c r="F16" s="423"/>
      <c r="G16" s="423" t="s">
        <v>1211</v>
      </c>
      <c r="H16" s="423" t="s">
        <v>1212</v>
      </c>
      <c r="I16" s="423"/>
      <c r="J16" s="423" t="s">
        <v>31</v>
      </c>
      <c r="K16" s="423" t="s">
        <v>1241</v>
      </c>
      <c r="L16" s="425">
        <v>0</v>
      </c>
      <c r="M16" s="425">
        <v>210719000</v>
      </c>
      <c r="N16" s="26">
        <v>210719000</v>
      </c>
      <c r="O16" s="38">
        <v>1536180000</v>
      </c>
      <c r="P16" s="425">
        <v>0</v>
      </c>
      <c r="Q16" s="425">
        <v>0</v>
      </c>
      <c r="R16" s="423"/>
    </row>
    <row r="17" spans="1:18" x14ac:dyDescent="0.25">
      <c r="A17" s="423" t="s">
        <v>138</v>
      </c>
      <c r="B17" s="423" t="s">
        <v>139</v>
      </c>
      <c r="C17" s="423" t="s">
        <v>33</v>
      </c>
      <c r="D17" s="423" t="s">
        <v>1242</v>
      </c>
      <c r="E17" s="424">
        <v>45642</v>
      </c>
      <c r="F17" s="423"/>
      <c r="G17" s="423" t="s">
        <v>1211</v>
      </c>
      <c r="H17" s="423" t="s">
        <v>1212</v>
      </c>
      <c r="I17" s="423"/>
      <c r="J17" s="423" t="s">
        <v>31</v>
      </c>
      <c r="K17" s="423" t="s">
        <v>1243</v>
      </c>
      <c r="L17" s="425">
        <v>0</v>
      </c>
      <c r="M17" s="425">
        <v>335000000</v>
      </c>
      <c r="N17" s="26">
        <v>335000000</v>
      </c>
      <c r="O17" s="38">
        <v>1871180000</v>
      </c>
      <c r="P17" s="425">
        <v>0</v>
      </c>
      <c r="Q17" s="425">
        <v>0</v>
      </c>
      <c r="R17" s="423"/>
    </row>
    <row r="18" spans="1:18" x14ac:dyDescent="0.25">
      <c r="A18" s="423" t="s">
        <v>138</v>
      </c>
      <c r="B18" s="423" t="s">
        <v>139</v>
      </c>
      <c r="C18" s="423" t="s">
        <v>144</v>
      </c>
      <c r="D18" s="423" t="s">
        <v>1210</v>
      </c>
      <c r="E18" s="424">
        <v>45645</v>
      </c>
      <c r="F18" s="423"/>
      <c r="G18" s="423" t="s">
        <v>1211</v>
      </c>
      <c r="H18" s="423" t="s">
        <v>1212</v>
      </c>
      <c r="I18" s="423"/>
      <c r="J18" s="423" t="s">
        <v>31</v>
      </c>
      <c r="K18" s="423" t="s">
        <v>1213</v>
      </c>
      <c r="L18" s="425">
        <v>210719000</v>
      </c>
      <c r="M18" s="425">
        <v>0</v>
      </c>
      <c r="N18" s="26">
        <v>-210719000</v>
      </c>
      <c r="O18" s="38">
        <v>1660461000</v>
      </c>
      <c r="P18" s="425">
        <v>2024000547</v>
      </c>
      <c r="Q18" s="425">
        <v>2024000926</v>
      </c>
      <c r="R18" s="423" t="s">
        <v>152</v>
      </c>
    </row>
    <row r="19" spans="1:18" x14ac:dyDescent="0.25">
      <c r="A19" s="423" t="s">
        <v>138</v>
      </c>
      <c r="B19" s="423" t="s">
        <v>139</v>
      </c>
      <c r="C19" s="423" t="s">
        <v>144</v>
      </c>
      <c r="D19" s="423" t="s">
        <v>833</v>
      </c>
      <c r="E19" s="424">
        <v>45645</v>
      </c>
      <c r="F19" s="423"/>
      <c r="G19" s="423" t="s">
        <v>1211</v>
      </c>
      <c r="H19" s="423" t="s">
        <v>1212</v>
      </c>
      <c r="I19" s="423"/>
      <c r="J19" s="423" t="s">
        <v>31</v>
      </c>
      <c r="K19" s="423" t="s">
        <v>1214</v>
      </c>
      <c r="L19" s="425">
        <v>301442000</v>
      </c>
      <c r="M19" s="425">
        <v>0</v>
      </c>
      <c r="N19" s="26">
        <v>-301442000</v>
      </c>
      <c r="O19" s="38">
        <v>1359019000</v>
      </c>
      <c r="P19" s="425">
        <v>2024000546</v>
      </c>
      <c r="Q19" s="425">
        <v>2024000930</v>
      </c>
      <c r="R19" s="423" t="s">
        <v>111</v>
      </c>
    </row>
    <row r="20" spans="1:18" x14ac:dyDescent="0.25">
      <c r="A20" s="423" t="s">
        <v>138</v>
      </c>
      <c r="B20" s="423" t="s">
        <v>139</v>
      </c>
      <c r="C20" s="423" t="s">
        <v>144</v>
      </c>
      <c r="D20" s="423" t="s">
        <v>1215</v>
      </c>
      <c r="E20" s="424">
        <v>45645</v>
      </c>
      <c r="F20" s="423"/>
      <c r="G20" s="423" t="s">
        <v>1211</v>
      </c>
      <c r="H20" s="423" t="s">
        <v>1212</v>
      </c>
      <c r="I20" s="423"/>
      <c r="J20" s="423" t="s">
        <v>31</v>
      </c>
      <c r="K20" s="423" t="s">
        <v>1216</v>
      </c>
      <c r="L20" s="425">
        <v>335000000</v>
      </c>
      <c r="M20" s="425">
        <v>0</v>
      </c>
      <c r="N20" s="26">
        <v>-335000000</v>
      </c>
      <c r="O20" s="38">
        <v>1024019000</v>
      </c>
      <c r="P20" s="425">
        <v>2024000566</v>
      </c>
      <c r="Q20" s="425">
        <v>2024000936</v>
      </c>
      <c r="R20" s="423" t="s">
        <v>111</v>
      </c>
    </row>
    <row r="21" spans="1:18" x14ac:dyDescent="0.25">
      <c r="A21" s="423" t="s">
        <v>138</v>
      </c>
      <c r="B21" s="423" t="s">
        <v>139</v>
      </c>
      <c r="C21" s="423" t="s">
        <v>144</v>
      </c>
      <c r="D21" s="423" t="s">
        <v>1217</v>
      </c>
      <c r="E21" s="424">
        <v>45645</v>
      </c>
      <c r="F21" s="423"/>
      <c r="G21" s="423" t="s">
        <v>1211</v>
      </c>
      <c r="H21" s="423" t="s">
        <v>1212</v>
      </c>
      <c r="I21" s="423"/>
      <c r="J21" s="423" t="s">
        <v>31</v>
      </c>
      <c r="K21" s="423" t="s">
        <v>1218</v>
      </c>
      <c r="L21" s="425">
        <v>188000000</v>
      </c>
      <c r="M21" s="425">
        <v>0</v>
      </c>
      <c r="N21" s="26">
        <v>-188000000</v>
      </c>
      <c r="O21" s="38">
        <v>836019000</v>
      </c>
      <c r="P21" s="425">
        <v>2024000498</v>
      </c>
      <c r="Q21" s="425">
        <v>2024000906</v>
      </c>
      <c r="R21" s="423" t="s">
        <v>111</v>
      </c>
    </row>
    <row r="22" spans="1:18" x14ac:dyDescent="0.25">
      <c r="A22" s="423" t="s">
        <v>138</v>
      </c>
      <c r="B22" s="423" t="s">
        <v>139</v>
      </c>
      <c r="C22" s="423" t="s">
        <v>144</v>
      </c>
      <c r="D22" s="423" t="s">
        <v>1219</v>
      </c>
      <c r="E22" s="424">
        <v>45645</v>
      </c>
      <c r="F22" s="423"/>
      <c r="G22" s="423" t="s">
        <v>1211</v>
      </c>
      <c r="H22" s="423" t="s">
        <v>1212</v>
      </c>
      <c r="I22" s="423"/>
      <c r="J22" s="423" t="s">
        <v>31</v>
      </c>
      <c r="K22" s="423" t="s">
        <v>1244</v>
      </c>
      <c r="L22" s="425">
        <v>281586000</v>
      </c>
      <c r="M22" s="425">
        <v>0</v>
      </c>
      <c r="N22" s="26">
        <v>-281586000</v>
      </c>
      <c r="O22" s="38">
        <v>554433000</v>
      </c>
      <c r="P22" s="425">
        <v>2024000539</v>
      </c>
      <c r="Q22" s="425">
        <v>2024000910</v>
      </c>
      <c r="R22" s="423" t="s">
        <v>111</v>
      </c>
    </row>
    <row r="23" spans="1:18" x14ac:dyDescent="0.25">
      <c r="A23" s="423" t="s">
        <v>138</v>
      </c>
      <c r="B23" s="423" t="s">
        <v>139</v>
      </c>
      <c r="C23" s="423" t="s">
        <v>144</v>
      </c>
      <c r="D23" s="423" t="s">
        <v>1220</v>
      </c>
      <c r="E23" s="424">
        <v>45645</v>
      </c>
      <c r="F23" s="423"/>
      <c r="G23" s="423" t="s">
        <v>1211</v>
      </c>
      <c r="H23" s="423" t="s">
        <v>1212</v>
      </c>
      <c r="I23" s="423"/>
      <c r="J23" s="423" t="s">
        <v>31</v>
      </c>
      <c r="K23" s="423" t="s">
        <v>1221</v>
      </c>
      <c r="L23" s="425">
        <v>318433000</v>
      </c>
      <c r="M23" s="425">
        <v>0</v>
      </c>
      <c r="N23" s="26">
        <v>-318433000</v>
      </c>
      <c r="O23" s="38">
        <v>236000000</v>
      </c>
      <c r="P23" s="425">
        <v>2024000548</v>
      </c>
      <c r="Q23" s="425">
        <v>2024000909</v>
      </c>
      <c r="R23" s="423" t="s">
        <v>152</v>
      </c>
    </row>
    <row r="24" spans="1:18" x14ac:dyDescent="0.25">
      <c r="A24" s="423" t="s">
        <v>138</v>
      </c>
      <c r="B24" s="423" t="s">
        <v>139</v>
      </c>
      <c r="C24" s="423" t="s">
        <v>144</v>
      </c>
      <c r="D24" s="423" t="s">
        <v>1222</v>
      </c>
      <c r="E24" s="424">
        <v>45645</v>
      </c>
      <c r="F24" s="423"/>
      <c r="G24" s="423" t="s">
        <v>1211</v>
      </c>
      <c r="H24" s="423" t="s">
        <v>1212</v>
      </c>
      <c r="I24" s="423"/>
      <c r="J24" s="423" t="s">
        <v>31</v>
      </c>
      <c r="K24" s="423" t="s">
        <v>1223</v>
      </c>
      <c r="L24" s="425">
        <v>236000000</v>
      </c>
      <c r="M24" s="425">
        <v>0</v>
      </c>
      <c r="N24" s="26">
        <v>-236000000</v>
      </c>
      <c r="O24" s="38">
        <v>0</v>
      </c>
      <c r="P24" s="425">
        <v>2024000499</v>
      </c>
      <c r="Q24" s="425">
        <v>2024000898</v>
      </c>
      <c r="R24" s="423" t="s">
        <v>111</v>
      </c>
    </row>
    <row r="25" spans="1:18" x14ac:dyDescent="0.25">
      <c r="A25" s="423" t="s">
        <v>138</v>
      </c>
      <c r="B25" s="423" t="s">
        <v>139</v>
      </c>
      <c r="C25" s="423" t="s">
        <v>33</v>
      </c>
      <c r="D25" s="423" t="s">
        <v>1245</v>
      </c>
      <c r="E25" s="424">
        <v>45656</v>
      </c>
      <c r="F25" s="423"/>
      <c r="G25" s="423" t="s">
        <v>1211</v>
      </c>
      <c r="H25" s="423" t="s">
        <v>1212</v>
      </c>
      <c r="I25" s="423"/>
      <c r="J25" s="423" t="s">
        <v>31</v>
      </c>
      <c r="K25" s="423" t="s">
        <v>1246</v>
      </c>
      <c r="L25" s="425">
        <v>0</v>
      </c>
      <c r="M25" s="425">
        <v>213000000</v>
      </c>
      <c r="N25" s="26">
        <v>213000000</v>
      </c>
      <c r="O25" s="38">
        <v>213000000</v>
      </c>
      <c r="P25" s="425">
        <v>0</v>
      </c>
      <c r="Q25" s="425">
        <v>0</v>
      </c>
      <c r="R25" s="423"/>
    </row>
    <row r="26" spans="1:18" x14ac:dyDescent="0.25">
      <c r="A26" s="423" t="s">
        <v>138</v>
      </c>
      <c r="B26" s="423" t="s">
        <v>139</v>
      </c>
      <c r="C26" s="423" t="s">
        <v>33</v>
      </c>
      <c r="D26" s="423" t="s">
        <v>1247</v>
      </c>
      <c r="E26" s="424">
        <v>45656</v>
      </c>
      <c r="F26" s="423"/>
      <c r="G26" s="423" t="s">
        <v>1211</v>
      </c>
      <c r="H26" s="423" t="s">
        <v>1212</v>
      </c>
      <c r="I26" s="423"/>
      <c r="J26" s="423" t="s">
        <v>31</v>
      </c>
      <c r="K26" s="423" t="s">
        <v>1248</v>
      </c>
      <c r="L26" s="425">
        <v>0</v>
      </c>
      <c r="M26" s="425">
        <v>236229000</v>
      </c>
      <c r="N26" s="26">
        <v>236229000</v>
      </c>
      <c r="O26" s="38">
        <v>449229000</v>
      </c>
      <c r="P26" s="425">
        <v>0</v>
      </c>
      <c r="Q26" s="425">
        <v>0</v>
      </c>
      <c r="R26" s="423"/>
    </row>
    <row r="27" spans="1:18" x14ac:dyDescent="0.25">
      <c r="A27" s="423" t="s">
        <v>138</v>
      </c>
      <c r="B27" s="423" t="s">
        <v>139</v>
      </c>
      <c r="C27" s="423" t="s">
        <v>33</v>
      </c>
      <c r="D27" s="423" t="s">
        <v>1249</v>
      </c>
      <c r="E27" s="424">
        <v>45656</v>
      </c>
      <c r="F27" s="423"/>
      <c r="G27" s="423" t="s">
        <v>1211</v>
      </c>
      <c r="H27" s="423" t="s">
        <v>1212</v>
      </c>
      <c r="I27" s="423"/>
      <c r="J27" s="423" t="s">
        <v>31</v>
      </c>
      <c r="K27" s="423" t="s">
        <v>1250</v>
      </c>
      <c r="L27" s="425">
        <v>0</v>
      </c>
      <c r="M27" s="425">
        <v>267409000</v>
      </c>
      <c r="N27" s="26">
        <v>267409000</v>
      </c>
      <c r="O27" s="38">
        <v>716638000</v>
      </c>
      <c r="P27" s="425">
        <v>0</v>
      </c>
      <c r="Q27" s="425">
        <v>0</v>
      </c>
      <c r="R27" s="423"/>
    </row>
    <row r="28" spans="1:18" x14ac:dyDescent="0.25">
      <c r="A28" s="423" t="s">
        <v>138</v>
      </c>
      <c r="B28" s="423" t="s">
        <v>139</v>
      </c>
      <c r="C28" s="423" t="s">
        <v>144</v>
      </c>
      <c r="D28" s="423" t="s">
        <v>1224</v>
      </c>
      <c r="E28" s="424">
        <v>45657</v>
      </c>
      <c r="F28" s="423"/>
      <c r="G28" s="423" t="s">
        <v>1211</v>
      </c>
      <c r="H28" s="423" t="s">
        <v>1212</v>
      </c>
      <c r="I28" s="423"/>
      <c r="J28" s="423" t="s">
        <v>31</v>
      </c>
      <c r="K28" s="423" t="s">
        <v>1225</v>
      </c>
      <c r="L28" s="425">
        <v>213000000</v>
      </c>
      <c r="M28" s="425">
        <v>0</v>
      </c>
      <c r="N28" s="26">
        <v>-213000000</v>
      </c>
      <c r="O28" s="38">
        <v>503638000</v>
      </c>
      <c r="P28" s="425">
        <v>2024000494</v>
      </c>
      <c r="Q28" s="425">
        <v>2024000940</v>
      </c>
      <c r="R28" s="423" t="s">
        <v>111</v>
      </c>
    </row>
    <row r="29" spans="1:18" x14ac:dyDescent="0.25">
      <c r="A29" s="423" t="s">
        <v>138</v>
      </c>
      <c r="B29" s="423" t="s">
        <v>139</v>
      </c>
      <c r="C29" s="423" t="s">
        <v>144</v>
      </c>
      <c r="D29" s="423" t="s">
        <v>1226</v>
      </c>
      <c r="E29" s="424">
        <v>45657</v>
      </c>
      <c r="F29" s="423"/>
      <c r="G29" s="423" t="s">
        <v>1211</v>
      </c>
      <c r="H29" s="423" t="s">
        <v>1212</v>
      </c>
      <c r="I29" s="423"/>
      <c r="J29" s="423" t="s">
        <v>31</v>
      </c>
      <c r="K29" s="423" t="s">
        <v>1227</v>
      </c>
      <c r="L29" s="425">
        <v>267409000</v>
      </c>
      <c r="M29" s="425">
        <v>0</v>
      </c>
      <c r="N29" s="26">
        <v>-267409000</v>
      </c>
      <c r="O29" s="38">
        <v>236229000</v>
      </c>
      <c r="P29" s="425">
        <v>2024000549</v>
      </c>
      <c r="Q29" s="425">
        <v>2024001090</v>
      </c>
      <c r="R29" s="423" t="s">
        <v>152</v>
      </c>
    </row>
    <row r="30" spans="1:18" x14ac:dyDescent="0.25">
      <c r="A30" s="265" t="s">
        <v>138</v>
      </c>
      <c r="B30" s="265" t="s">
        <v>139</v>
      </c>
      <c r="C30" s="265" t="s">
        <v>144</v>
      </c>
      <c r="D30" s="265" t="s">
        <v>1228</v>
      </c>
      <c r="E30" s="266">
        <v>45657</v>
      </c>
      <c r="F30" s="265"/>
      <c r="G30" s="265" t="s">
        <v>1211</v>
      </c>
      <c r="H30" s="265" t="s">
        <v>1212</v>
      </c>
      <c r="I30" s="265"/>
      <c r="J30" s="265" t="s">
        <v>31</v>
      </c>
      <c r="K30" s="265" t="s">
        <v>1229</v>
      </c>
      <c r="L30" s="267">
        <v>236229000</v>
      </c>
      <c r="M30" s="267">
        <v>0</v>
      </c>
      <c r="N30" s="38">
        <v>-236229000</v>
      </c>
      <c r="O30" s="38">
        <v>0</v>
      </c>
      <c r="P30" s="425">
        <v>2024000538</v>
      </c>
      <c r="Q30" s="425">
        <v>2024001039</v>
      </c>
      <c r="R30" s="423" t="s">
        <v>111</v>
      </c>
    </row>
    <row r="31" spans="1:18" x14ac:dyDescent="0.25">
      <c r="A31" s="423"/>
      <c r="B31" s="423"/>
      <c r="C31" s="423"/>
      <c r="D31" s="423"/>
      <c r="E31" s="424"/>
      <c r="F31" s="423"/>
      <c r="G31" s="423"/>
      <c r="H31" s="423"/>
      <c r="I31" s="423"/>
      <c r="J31" s="423"/>
      <c r="K31" s="423"/>
      <c r="L31" s="425"/>
      <c r="M31" s="425"/>
      <c r="N31" s="152"/>
      <c r="O31" s="153"/>
      <c r="P31" s="425"/>
      <c r="Q31" s="425"/>
      <c r="R31" s="423"/>
    </row>
    <row r="32" spans="1:18" x14ac:dyDescent="0.25">
      <c r="A32" s="423" t="s">
        <v>48</v>
      </c>
      <c r="B32" s="423" t="s">
        <v>49</v>
      </c>
      <c r="C32" s="423" t="s">
        <v>33</v>
      </c>
      <c r="D32" s="423" t="s">
        <v>1230</v>
      </c>
      <c r="E32" s="424">
        <v>45642</v>
      </c>
      <c r="F32" s="423"/>
      <c r="G32" s="423" t="s">
        <v>1211</v>
      </c>
      <c r="H32" s="423" t="s">
        <v>1212</v>
      </c>
      <c r="I32" s="423"/>
      <c r="J32" s="423" t="s">
        <v>31</v>
      </c>
      <c r="K32" s="423" t="s">
        <v>1231</v>
      </c>
      <c r="L32" s="425">
        <v>188000000</v>
      </c>
      <c r="M32" s="425">
        <v>0</v>
      </c>
      <c r="N32" s="152">
        <v>188000000</v>
      </c>
      <c r="O32" s="153">
        <v>188000000</v>
      </c>
      <c r="P32" s="425">
        <v>2024000498</v>
      </c>
      <c r="Q32" s="425">
        <v>2024000906</v>
      </c>
      <c r="R32" s="423" t="s">
        <v>111</v>
      </c>
    </row>
    <row r="33" spans="1:18" x14ac:dyDescent="0.25">
      <c r="A33" s="423" t="s">
        <v>48</v>
      </c>
      <c r="B33" s="423" t="s">
        <v>49</v>
      </c>
      <c r="C33" s="423" t="s">
        <v>33</v>
      </c>
      <c r="D33" s="423" t="s">
        <v>1232</v>
      </c>
      <c r="E33" s="424">
        <v>45642</v>
      </c>
      <c r="F33" s="423"/>
      <c r="G33" s="423" t="s">
        <v>1211</v>
      </c>
      <c r="H33" s="423" t="s">
        <v>1212</v>
      </c>
      <c r="I33" s="423"/>
      <c r="J33" s="423" t="s">
        <v>31</v>
      </c>
      <c r="K33" s="423" t="s">
        <v>1233</v>
      </c>
      <c r="L33" s="425">
        <v>236000000</v>
      </c>
      <c r="M33" s="425">
        <v>0</v>
      </c>
      <c r="N33" s="152">
        <v>236000000</v>
      </c>
      <c r="O33" s="153">
        <v>424000000</v>
      </c>
      <c r="P33" s="425">
        <v>2024000499</v>
      </c>
      <c r="Q33" s="425">
        <v>2024000898</v>
      </c>
      <c r="R33" s="423" t="s">
        <v>111</v>
      </c>
    </row>
    <row r="34" spans="1:18" x14ac:dyDescent="0.25">
      <c r="A34" s="423" t="s">
        <v>48</v>
      </c>
      <c r="B34" s="423" t="s">
        <v>49</v>
      </c>
      <c r="C34" s="423" t="s">
        <v>33</v>
      </c>
      <c r="D34" s="423" t="s">
        <v>1234</v>
      </c>
      <c r="E34" s="424">
        <v>45642</v>
      </c>
      <c r="F34" s="423"/>
      <c r="G34" s="423" t="s">
        <v>1211</v>
      </c>
      <c r="H34" s="423" t="s">
        <v>1212</v>
      </c>
      <c r="I34" s="423"/>
      <c r="J34" s="423" t="s">
        <v>31</v>
      </c>
      <c r="K34" s="423" t="s">
        <v>1235</v>
      </c>
      <c r="L34" s="425">
        <v>318433000</v>
      </c>
      <c r="M34" s="425">
        <v>0</v>
      </c>
      <c r="N34" s="152">
        <v>318433000</v>
      </c>
      <c r="O34" s="153">
        <v>742433000</v>
      </c>
      <c r="P34" s="425">
        <v>2024000548</v>
      </c>
      <c r="Q34" s="425">
        <v>2024000909</v>
      </c>
      <c r="R34" s="423" t="s">
        <v>152</v>
      </c>
    </row>
    <row r="35" spans="1:18" x14ac:dyDescent="0.25">
      <c r="A35" s="423" t="s">
        <v>48</v>
      </c>
      <c r="B35" s="423" t="s">
        <v>49</v>
      </c>
      <c r="C35" s="423" t="s">
        <v>33</v>
      </c>
      <c r="D35" s="423" t="s">
        <v>1236</v>
      </c>
      <c r="E35" s="424">
        <v>45642</v>
      </c>
      <c r="F35" s="423"/>
      <c r="G35" s="423" t="s">
        <v>1211</v>
      </c>
      <c r="H35" s="423" t="s">
        <v>1212</v>
      </c>
      <c r="I35" s="423"/>
      <c r="J35" s="423" t="s">
        <v>31</v>
      </c>
      <c r="K35" s="423" t="s">
        <v>1237</v>
      </c>
      <c r="L35" s="425">
        <v>281586000</v>
      </c>
      <c r="M35" s="425">
        <v>0</v>
      </c>
      <c r="N35" s="152">
        <v>281586000</v>
      </c>
      <c r="O35" s="153">
        <v>1024019000</v>
      </c>
      <c r="P35" s="425">
        <v>2024000539</v>
      </c>
      <c r="Q35" s="425">
        <v>2024000910</v>
      </c>
      <c r="R35" s="423" t="s">
        <v>111</v>
      </c>
    </row>
    <row r="36" spans="1:18" x14ac:dyDescent="0.25">
      <c r="A36" s="423" t="s">
        <v>48</v>
      </c>
      <c r="B36" s="423" t="s">
        <v>49</v>
      </c>
      <c r="C36" s="423" t="s">
        <v>33</v>
      </c>
      <c r="D36" s="423" t="s">
        <v>1238</v>
      </c>
      <c r="E36" s="424">
        <v>45642</v>
      </c>
      <c r="F36" s="423"/>
      <c r="G36" s="423" t="s">
        <v>1211</v>
      </c>
      <c r="H36" s="423" t="s">
        <v>1212</v>
      </c>
      <c r="I36" s="423"/>
      <c r="J36" s="423" t="s">
        <v>31</v>
      </c>
      <c r="K36" s="423" t="s">
        <v>1239</v>
      </c>
      <c r="L36" s="425">
        <v>301442000</v>
      </c>
      <c r="M36" s="425">
        <v>0</v>
      </c>
      <c r="N36" s="152">
        <v>301442000</v>
      </c>
      <c r="O36" s="153">
        <v>1325461000</v>
      </c>
      <c r="P36" s="425">
        <v>2024000546</v>
      </c>
      <c r="Q36" s="425">
        <v>2024000930</v>
      </c>
      <c r="R36" s="423" t="s">
        <v>111</v>
      </c>
    </row>
    <row r="37" spans="1:18" x14ac:dyDescent="0.25">
      <c r="A37" s="423" t="s">
        <v>48</v>
      </c>
      <c r="B37" s="423" t="s">
        <v>49</v>
      </c>
      <c r="C37" s="423" t="s">
        <v>33</v>
      </c>
      <c r="D37" s="423" t="s">
        <v>1240</v>
      </c>
      <c r="E37" s="424">
        <v>45642</v>
      </c>
      <c r="F37" s="423"/>
      <c r="G37" s="423" t="s">
        <v>1211</v>
      </c>
      <c r="H37" s="423" t="s">
        <v>1212</v>
      </c>
      <c r="I37" s="423"/>
      <c r="J37" s="423" t="s">
        <v>31</v>
      </c>
      <c r="K37" s="423" t="s">
        <v>1241</v>
      </c>
      <c r="L37" s="425">
        <v>210719000</v>
      </c>
      <c r="M37" s="425">
        <v>0</v>
      </c>
      <c r="N37" s="152">
        <v>210719000</v>
      </c>
      <c r="O37" s="153">
        <v>1536180000</v>
      </c>
      <c r="P37" s="425">
        <v>2024000547</v>
      </c>
      <c r="Q37" s="425">
        <v>2024000926</v>
      </c>
      <c r="R37" s="423" t="s">
        <v>152</v>
      </c>
    </row>
    <row r="38" spans="1:18" x14ac:dyDescent="0.25">
      <c r="A38" s="423" t="s">
        <v>48</v>
      </c>
      <c r="B38" s="423" t="s">
        <v>49</v>
      </c>
      <c r="C38" s="423" t="s">
        <v>33</v>
      </c>
      <c r="D38" s="423" t="s">
        <v>1242</v>
      </c>
      <c r="E38" s="424">
        <v>45642</v>
      </c>
      <c r="F38" s="423"/>
      <c r="G38" s="423" t="s">
        <v>1211</v>
      </c>
      <c r="H38" s="423" t="s">
        <v>1212</v>
      </c>
      <c r="I38" s="423"/>
      <c r="J38" s="423" t="s">
        <v>31</v>
      </c>
      <c r="K38" s="423" t="s">
        <v>1243</v>
      </c>
      <c r="L38" s="425">
        <v>335000000</v>
      </c>
      <c r="M38" s="425">
        <v>0</v>
      </c>
      <c r="N38" s="152">
        <v>335000000</v>
      </c>
      <c r="O38" s="153">
        <v>1871180000</v>
      </c>
      <c r="P38" s="425">
        <v>2024000566</v>
      </c>
      <c r="Q38" s="425">
        <v>2024000936</v>
      </c>
      <c r="R38" s="423" t="s">
        <v>111</v>
      </c>
    </row>
    <row r="39" spans="1:18" x14ac:dyDescent="0.25">
      <c r="A39" s="423" t="s">
        <v>48</v>
      </c>
      <c r="B39" s="423" t="s">
        <v>49</v>
      </c>
      <c r="C39" s="423" t="s">
        <v>33</v>
      </c>
      <c r="D39" s="423" t="s">
        <v>1245</v>
      </c>
      <c r="E39" s="424">
        <v>45656</v>
      </c>
      <c r="F39" s="423"/>
      <c r="G39" s="423" t="s">
        <v>1211</v>
      </c>
      <c r="H39" s="423" t="s">
        <v>1212</v>
      </c>
      <c r="I39" s="423"/>
      <c r="J39" s="423" t="s">
        <v>31</v>
      </c>
      <c r="K39" s="423" t="s">
        <v>1246</v>
      </c>
      <c r="L39" s="425">
        <v>213000000</v>
      </c>
      <c r="M39" s="425">
        <v>0</v>
      </c>
      <c r="N39" s="152">
        <v>213000000</v>
      </c>
      <c r="O39" s="153">
        <v>2084180000</v>
      </c>
      <c r="P39" s="425">
        <v>2024000494</v>
      </c>
      <c r="Q39" s="425">
        <v>2024000940</v>
      </c>
      <c r="R39" s="423" t="s">
        <v>111</v>
      </c>
    </row>
    <row r="40" spans="1:18" x14ac:dyDescent="0.25">
      <c r="A40" s="423" t="s">
        <v>48</v>
      </c>
      <c r="B40" s="423" t="s">
        <v>49</v>
      </c>
      <c r="C40" s="423" t="s">
        <v>33</v>
      </c>
      <c r="D40" s="423" t="s">
        <v>1247</v>
      </c>
      <c r="E40" s="424">
        <v>45656</v>
      </c>
      <c r="F40" s="423"/>
      <c r="G40" s="423" t="s">
        <v>1211</v>
      </c>
      <c r="H40" s="423" t="s">
        <v>1212</v>
      </c>
      <c r="I40" s="423"/>
      <c r="J40" s="423" t="s">
        <v>31</v>
      </c>
      <c r="K40" s="423" t="s">
        <v>1248</v>
      </c>
      <c r="L40" s="425">
        <v>236229000</v>
      </c>
      <c r="M40" s="425">
        <v>0</v>
      </c>
      <c r="N40" s="152">
        <v>236229000</v>
      </c>
      <c r="O40" s="153">
        <v>2320409000</v>
      </c>
      <c r="P40" s="425">
        <v>2024000538</v>
      </c>
      <c r="Q40" s="425">
        <v>2024001039</v>
      </c>
      <c r="R40" s="423" t="s">
        <v>111</v>
      </c>
    </row>
    <row r="41" spans="1:18" x14ac:dyDescent="0.25">
      <c r="A41" s="265" t="s">
        <v>48</v>
      </c>
      <c r="B41" s="265" t="s">
        <v>49</v>
      </c>
      <c r="C41" s="265" t="s">
        <v>33</v>
      </c>
      <c r="D41" s="265" t="s">
        <v>1249</v>
      </c>
      <c r="E41" s="266">
        <v>45656</v>
      </c>
      <c r="F41" s="265"/>
      <c r="G41" s="265" t="s">
        <v>1211</v>
      </c>
      <c r="H41" s="265" t="s">
        <v>1212</v>
      </c>
      <c r="I41" s="265"/>
      <c r="J41" s="265" t="s">
        <v>31</v>
      </c>
      <c r="K41" s="265" t="s">
        <v>1250</v>
      </c>
      <c r="L41" s="267">
        <v>267409000</v>
      </c>
      <c r="M41" s="267">
        <v>0</v>
      </c>
      <c r="N41" s="153">
        <v>267409000</v>
      </c>
      <c r="O41" s="153">
        <v>2587818000</v>
      </c>
      <c r="P41" s="425">
        <v>2024000549</v>
      </c>
      <c r="Q41" s="425">
        <v>2024001090</v>
      </c>
      <c r="R41" s="423" t="s">
        <v>152</v>
      </c>
    </row>
    <row r="42" spans="1:18" x14ac:dyDescent="0.25">
      <c r="A42" s="423"/>
      <c r="B42" s="423"/>
      <c r="C42" s="423"/>
      <c r="D42" s="423"/>
      <c r="E42" s="423"/>
      <c r="F42" s="423"/>
      <c r="G42" s="423"/>
      <c r="H42" s="423"/>
      <c r="I42" s="423"/>
      <c r="J42" s="423"/>
      <c r="K42" s="423"/>
      <c r="L42" s="426"/>
      <c r="M42" s="426"/>
      <c r="N42" s="154"/>
      <c r="O42" s="154"/>
      <c r="P42" s="426"/>
      <c r="Q42" s="426"/>
      <c r="R42" s="423"/>
    </row>
    <row r="43" spans="1:18" x14ac:dyDescent="0.25">
      <c r="A43" s="423"/>
      <c r="B43" s="423"/>
      <c r="C43" s="423"/>
      <c r="D43" s="423"/>
      <c r="E43" s="423"/>
      <c r="F43" s="423"/>
      <c r="G43" s="423"/>
      <c r="H43" s="423"/>
      <c r="I43" s="423"/>
      <c r="J43" s="423"/>
      <c r="K43" s="423"/>
      <c r="L43" s="423"/>
      <c r="M43" s="423"/>
      <c r="N43" s="152"/>
      <c r="O43" s="152"/>
      <c r="P43" s="423"/>
      <c r="Q43" s="423"/>
      <c r="R43" s="423"/>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O21" sqref="O21"/>
    </sheetView>
  </sheetViews>
  <sheetFormatPr baseColWidth="10" defaultRowHeight="15" x14ac:dyDescent="0.25"/>
  <cols>
    <col min="12" max="13" width="13.140625" bestFit="1" customWidth="1"/>
    <col min="14" max="14" width="13.42578125" bestFit="1" customWidth="1"/>
    <col min="15" max="15" width="13.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9" t="s">
        <v>6</v>
      </c>
      <c r="B10" s="49" t="s">
        <v>7</v>
      </c>
      <c r="C10" s="49" t="s">
        <v>8</v>
      </c>
      <c r="D10" s="49" t="s">
        <v>9</v>
      </c>
      <c r="E10" s="49" t="s">
        <v>10</v>
      </c>
      <c r="F10" s="49" t="s">
        <v>11</v>
      </c>
      <c r="G10" s="49" t="s">
        <v>12</v>
      </c>
      <c r="H10" s="49" t="s">
        <v>13</v>
      </c>
      <c r="I10" s="49" t="s">
        <v>14</v>
      </c>
      <c r="J10" s="49" t="s">
        <v>15</v>
      </c>
      <c r="K10" s="49" t="s">
        <v>16</v>
      </c>
      <c r="L10" s="50" t="s">
        <v>17</v>
      </c>
      <c r="M10" s="50" t="s">
        <v>18</v>
      </c>
      <c r="N10" s="50" t="s">
        <v>19</v>
      </c>
      <c r="O10" s="50" t="s">
        <v>20</v>
      </c>
      <c r="P10" s="50" t="s">
        <v>21</v>
      </c>
      <c r="Q10" s="50" t="s">
        <v>22</v>
      </c>
      <c r="R10" s="49" t="s">
        <v>23</v>
      </c>
    </row>
    <row r="11" spans="1:18" x14ac:dyDescent="0.25">
      <c r="A11" s="45" t="s">
        <v>138</v>
      </c>
      <c r="B11" s="45" t="s">
        <v>139</v>
      </c>
      <c r="C11" s="45" t="s">
        <v>26</v>
      </c>
      <c r="D11" s="45" t="s">
        <v>155</v>
      </c>
      <c r="E11" s="46">
        <v>45292</v>
      </c>
      <c r="F11" s="45"/>
      <c r="G11" s="45" t="s">
        <v>156</v>
      </c>
      <c r="H11" s="45" t="s">
        <v>157</v>
      </c>
      <c r="I11" s="45" t="s">
        <v>30</v>
      </c>
      <c r="J11" s="45" t="s">
        <v>31</v>
      </c>
      <c r="K11" s="45" t="s">
        <v>158</v>
      </c>
      <c r="L11" s="47">
        <v>0</v>
      </c>
      <c r="M11" s="7">
        <v>15050873390</v>
      </c>
      <c r="N11" s="7">
        <v>15050873390</v>
      </c>
      <c r="O11" s="153">
        <v>15050873390</v>
      </c>
      <c r="P11" s="47">
        <v>0</v>
      </c>
      <c r="Q11" s="47">
        <v>0</v>
      </c>
      <c r="R11" s="45"/>
    </row>
    <row r="12" spans="1:18" x14ac:dyDescent="0.25">
      <c r="A12" s="45" t="s">
        <v>138</v>
      </c>
      <c r="B12" s="45" t="s">
        <v>139</v>
      </c>
      <c r="C12" s="45" t="s">
        <v>144</v>
      </c>
      <c r="D12" s="45" t="s">
        <v>159</v>
      </c>
      <c r="E12" s="46">
        <v>45313</v>
      </c>
      <c r="F12" s="45" t="s">
        <v>160</v>
      </c>
      <c r="G12" s="45" t="s">
        <v>156</v>
      </c>
      <c r="H12" s="45" t="s">
        <v>157</v>
      </c>
      <c r="I12" s="45"/>
      <c r="J12" s="45" t="s">
        <v>31</v>
      </c>
      <c r="K12" s="45" t="s">
        <v>161</v>
      </c>
      <c r="L12" s="7">
        <v>12271991905</v>
      </c>
      <c r="M12" s="47">
        <v>0</v>
      </c>
      <c r="N12" s="7">
        <v>-12271991905</v>
      </c>
      <c r="O12" s="267">
        <v>2778881485</v>
      </c>
      <c r="P12" s="7">
        <v>2024000079</v>
      </c>
      <c r="Q12" s="7">
        <v>2024000079</v>
      </c>
      <c r="R12" s="45" t="s">
        <v>162</v>
      </c>
    </row>
    <row r="13" spans="1:18" x14ac:dyDescent="0.25">
      <c r="A13" s="45" t="s">
        <v>138</v>
      </c>
      <c r="B13" s="45" t="s">
        <v>139</v>
      </c>
      <c r="C13" s="45" t="s">
        <v>144</v>
      </c>
      <c r="D13" s="45" t="s">
        <v>163</v>
      </c>
      <c r="E13" s="46">
        <v>45313</v>
      </c>
      <c r="F13" s="45" t="s">
        <v>160</v>
      </c>
      <c r="G13" s="45" t="s">
        <v>156</v>
      </c>
      <c r="H13" s="45" t="s">
        <v>157</v>
      </c>
      <c r="I13" s="45"/>
      <c r="J13" s="45" t="s">
        <v>31</v>
      </c>
      <c r="K13" s="45" t="s">
        <v>164</v>
      </c>
      <c r="L13" s="47">
        <v>219000000</v>
      </c>
      <c r="M13" s="47">
        <v>0</v>
      </c>
      <c r="N13" s="47">
        <v>-219000000</v>
      </c>
      <c r="O13" s="267">
        <v>2559881485</v>
      </c>
      <c r="P13" s="7">
        <v>2024000052</v>
      </c>
      <c r="Q13" s="7">
        <v>2024000052</v>
      </c>
      <c r="R13" s="45" t="s">
        <v>165</v>
      </c>
    </row>
    <row r="14" spans="1:18" x14ac:dyDescent="0.25">
      <c r="A14" s="45" t="s">
        <v>138</v>
      </c>
      <c r="B14" s="45" t="s">
        <v>139</v>
      </c>
      <c r="C14" s="45" t="s">
        <v>144</v>
      </c>
      <c r="D14" s="45" t="s">
        <v>166</v>
      </c>
      <c r="E14" s="46">
        <v>45313</v>
      </c>
      <c r="F14" s="45" t="s">
        <v>160</v>
      </c>
      <c r="G14" s="45" t="s">
        <v>156</v>
      </c>
      <c r="H14" s="45" t="s">
        <v>157</v>
      </c>
      <c r="I14" s="45"/>
      <c r="J14" s="45" t="s">
        <v>31</v>
      </c>
      <c r="K14" s="45" t="s">
        <v>167</v>
      </c>
      <c r="L14" s="47">
        <v>129000000</v>
      </c>
      <c r="M14" s="47">
        <v>0</v>
      </c>
      <c r="N14" s="47">
        <v>-129000000</v>
      </c>
      <c r="O14" s="267">
        <v>2430881485</v>
      </c>
      <c r="P14" s="7">
        <v>2024000063</v>
      </c>
      <c r="Q14" s="7">
        <v>2024000063</v>
      </c>
      <c r="R14" s="45" t="s">
        <v>165</v>
      </c>
    </row>
    <row r="15" spans="1:18" x14ac:dyDescent="0.25">
      <c r="A15" s="45" t="s">
        <v>138</v>
      </c>
      <c r="B15" s="45" t="s">
        <v>139</v>
      </c>
      <c r="C15" s="45" t="s">
        <v>144</v>
      </c>
      <c r="D15" s="45" t="s">
        <v>168</v>
      </c>
      <c r="E15" s="46">
        <v>45313</v>
      </c>
      <c r="F15" s="45" t="s">
        <v>160</v>
      </c>
      <c r="G15" s="45" t="s">
        <v>156</v>
      </c>
      <c r="H15" s="45" t="s">
        <v>157</v>
      </c>
      <c r="I15" s="45"/>
      <c r="J15" s="45" t="s">
        <v>31</v>
      </c>
      <c r="K15" s="45" t="s">
        <v>169</v>
      </c>
      <c r="L15" s="47">
        <v>210000000</v>
      </c>
      <c r="M15" s="47">
        <v>0</v>
      </c>
      <c r="N15" s="47">
        <v>-210000000</v>
      </c>
      <c r="O15" s="267">
        <v>2220881485</v>
      </c>
      <c r="P15" s="7">
        <v>2024000062</v>
      </c>
      <c r="Q15" s="7">
        <v>2024000062</v>
      </c>
      <c r="R15" s="45" t="s">
        <v>165</v>
      </c>
    </row>
    <row r="16" spans="1:18" x14ac:dyDescent="0.25">
      <c r="A16" s="45" t="s">
        <v>138</v>
      </c>
      <c r="B16" s="45" t="s">
        <v>139</v>
      </c>
      <c r="C16" s="45" t="s">
        <v>144</v>
      </c>
      <c r="D16" s="45" t="s">
        <v>170</v>
      </c>
      <c r="E16" s="46">
        <v>45313</v>
      </c>
      <c r="F16" s="45"/>
      <c r="G16" s="45" t="s">
        <v>156</v>
      </c>
      <c r="H16" s="45" t="s">
        <v>157</v>
      </c>
      <c r="I16" s="45"/>
      <c r="J16" s="45" t="s">
        <v>31</v>
      </c>
      <c r="K16" s="45" t="s">
        <v>171</v>
      </c>
      <c r="L16" s="47">
        <v>245000000</v>
      </c>
      <c r="M16" s="47">
        <v>0</v>
      </c>
      <c r="N16" s="47">
        <v>-245000000</v>
      </c>
      <c r="O16" s="267">
        <v>1975881485</v>
      </c>
      <c r="P16" s="7">
        <v>2024000053</v>
      </c>
      <c r="Q16" s="7">
        <v>2024000053</v>
      </c>
      <c r="R16" s="45" t="s">
        <v>165</v>
      </c>
    </row>
    <row r="17" spans="1:18" x14ac:dyDescent="0.25">
      <c r="A17" s="45" t="s">
        <v>138</v>
      </c>
      <c r="B17" s="45" t="s">
        <v>139</v>
      </c>
      <c r="C17" s="45" t="s">
        <v>144</v>
      </c>
      <c r="D17" s="45" t="s">
        <v>172</v>
      </c>
      <c r="E17" s="46">
        <v>45316</v>
      </c>
      <c r="F17" s="45" t="s">
        <v>160</v>
      </c>
      <c r="G17" s="45" t="s">
        <v>156</v>
      </c>
      <c r="H17" s="45" t="s">
        <v>157</v>
      </c>
      <c r="I17" s="45"/>
      <c r="J17" s="45" t="s">
        <v>31</v>
      </c>
      <c r="K17" s="45" t="s">
        <v>173</v>
      </c>
      <c r="L17" s="47">
        <v>108000000</v>
      </c>
      <c r="M17" s="47">
        <v>0</v>
      </c>
      <c r="N17" s="47">
        <v>-108000000</v>
      </c>
      <c r="O17" s="267">
        <v>1867881485</v>
      </c>
      <c r="P17" s="7">
        <v>2024000055</v>
      </c>
      <c r="Q17" s="7">
        <v>2024000055</v>
      </c>
      <c r="R17" s="45" t="s">
        <v>165</v>
      </c>
    </row>
    <row r="18" spans="1:18" x14ac:dyDescent="0.25">
      <c r="A18" s="45" t="s">
        <v>138</v>
      </c>
      <c r="B18" s="45" t="s">
        <v>139</v>
      </c>
      <c r="C18" s="45" t="s">
        <v>144</v>
      </c>
      <c r="D18" s="45" t="s">
        <v>174</v>
      </c>
      <c r="E18" s="46">
        <v>45334</v>
      </c>
      <c r="F18" s="45" t="s">
        <v>160</v>
      </c>
      <c r="G18" s="45" t="s">
        <v>156</v>
      </c>
      <c r="H18" s="45" t="s">
        <v>157</v>
      </c>
      <c r="I18" s="45"/>
      <c r="J18" s="45" t="s">
        <v>31</v>
      </c>
      <c r="K18" s="45" t="s">
        <v>175</v>
      </c>
      <c r="L18" s="47">
        <v>923675710</v>
      </c>
      <c r="M18" s="47">
        <v>0</v>
      </c>
      <c r="N18" s="47">
        <v>-923675710</v>
      </c>
      <c r="O18" s="267">
        <v>944205775</v>
      </c>
      <c r="P18" s="7">
        <v>2024000028</v>
      </c>
      <c r="Q18" s="7">
        <v>2024000028</v>
      </c>
      <c r="R18" s="45" t="s">
        <v>176</v>
      </c>
    </row>
    <row r="19" spans="1:18" x14ac:dyDescent="0.25">
      <c r="A19" s="45" t="s">
        <v>138</v>
      </c>
      <c r="B19" s="45" t="s">
        <v>139</v>
      </c>
      <c r="C19" s="45" t="s">
        <v>144</v>
      </c>
      <c r="D19" s="45" t="s">
        <v>177</v>
      </c>
      <c r="E19" s="46">
        <v>45334</v>
      </c>
      <c r="F19" s="45" t="s">
        <v>160</v>
      </c>
      <c r="G19" s="45" t="s">
        <v>156</v>
      </c>
      <c r="H19" s="45" t="s">
        <v>157</v>
      </c>
      <c r="I19" s="45"/>
      <c r="J19" s="45" t="s">
        <v>31</v>
      </c>
      <c r="K19" s="45" t="s">
        <v>178</v>
      </c>
      <c r="L19" s="47">
        <v>705000000</v>
      </c>
      <c r="M19" s="47">
        <v>0</v>
      </c>
      <c r="N19" s="47">
        <v>-705000000</v>
      </c>
      <c r="O19" s="267">
        <v>239205775</v>
      </c>
      <c r="P19" s="7">
        <v>2024000082</v>
      </c>
      <c r="Q19" s="7">
        <v>2024000082</v>
      </c>
      <c r="R19" s="45" t="s">
        <v>179</v>
      </c>
    </row>
    <row r="20" spans="1:18" x14ac:dyDescent="0.25">
      <c r="A20" s="51" t="s">
        <v>138</v>
      </c>
      <c r="B20" s="51" t="s">
        <v>139</v>
      </c>
      <c r="C20" s="51" t="s">
        <v>144</v>
      </c>
      <c r="D20" s="51" t="s">
        <v>180</v>
      </c>
      <c r="E20" s="52">
        <v>45341</v>
      </c>
      <c r="F20" s="51"/>
      <c r="G20" s="51" t="s">
        <v>156</v>
      </c>
      <c r="H20" s="51" t="s">
        <v>157</v>
      </c>
      <c r="I20" s="51"/>
      <c r="J20" s="51" t="s">
        <v>31</v>
      </c>
      <c r="K20" s="51" t="s">
        <v>178</v>
      </c>
      <c r="L20" s="53">
        <v>239205775</v>
      </c>
      <c r="M20" s="53">
        <v>0</v>
      </c>
      <c r="N20" s="53">
        <v>-239205775</v>
      </c>
      <c r="O20" s="267">
        <v>0</v>
      </c>
      <c r="P20" s="7">
        <v>2024000082</v>
      </c>
      <c r="Q20" s="7">
        <v>2024000082</v>
      </c>
      <c r="R20" s="45" t="s">
        <v>181</v>
      </c>
    </row>
    <row r="21" spans="1:18" x14ac:dyDescent="0.25">
      <c r="A21" s="51" t="s">
        <v>182</v>
      </c>
      <c r="B21" s="51" t="s">
        <v>183</v>
      </c>
      <c r="C21" s="51" t="s">
        <v>184</v>
      </c>
      <c r="D21" s="51" t="s">
        <v>185</v>
      </c>
      <c r="E21" s="52">
        <v>45626</v>
      </c>
      <c r="F21" s="51"/>
      <c r="G21" s="51" t="s">
        <v>156</v>
      </c>
      <c r="H21" s="51" t="s">
        <v>157</v>
      </c>
      <c r="I21" s="51"/>
      <c r="J21" s="51" t="s">
        <v>31</v>
      </c>
      <c r="K21" s="51" t="s">
        <v>186</v>
      </c>
      <c r="L21" s="53">
        <v>0</v>
      </c>
      <c r="M21" s="53">
        <v>441951700.5</v>
      </c>
      <c r="N21" s="53">
        <v>441951700.5</v>
      </c>
      <c r="O21" s="267">
        <v>441951700.5</v>
      </c>
      <c r="P21" s="47">
        <v>0</v>
      </c>
      <c r="Q21" s="47">
        <v>0</v>
      </c>
      <c r="R21" s="45"/>
    </row>
    <row r="22" spans="1:18" x14ac:dyDescent="0.25">
      <c r="A22" s="45"/>
      <c r="B22" s="45"/>
      <c r="C22" s="45"/>
      <c r="D22" s="45"/>
      <c r="E22" s="45"/>
      <c r="F22" s="45"/>
      <c r="G22" s="45"/>
      <c r="H22" s="45"/>
      <c r="I22" s="45"/>
      <c r="J22" s="45"/>
      <c r="K22" s="45"/>
      <c r="L22" s="8"/>
      <c r="M22" s="8"/>
      <c r="N22" s="48"/>
      <c r="O22" s="8"/>
      <c r="P22" s="8"/>
      <c r="Q22" s="8"/>
      <c r="R22" s="45"/>
    </row>
    <row r="23" spans="1:18" x14ac:dyDescent="0.25">
      <c r="A23" s="45"/>
      <c r="B23" s="45"/>
      <c r="C23" s="45"/>
      <c r="D23" s="45"/>
      <c r="E23" s="45"/>
      <c r="F23" s="45"/>
      <c r="G23" s="45"/>
      <c r="H23" s="45"/>
      <c r="I23" s="45"/>
      <c r="J23" s="45"/>
      <c r="K23" s="45"/>
      <c r="L23" s="45"/>
      <c r="M23" s="45"/>
      <c r="N23" s="45"/>
      <c r="O23" s="7"/>
      <c r="P23" s="7"/>
      <c r="Q23" s="7"/>
      <c r="R23" s="45"/>
    </row>
    <row r="24" spans="1:18" x14ac:dyDescent="0.25">
      <c r="A24" s="45"/>
      <c r="B24" s="45"/>
      <c r="C24" s="45"/>
      <c r="D24" s="45"/>
      <c r="E24" s="45"/>
      <c r="F24" s="45"/>
      <c r="G24" s="45"/>
      <c r="H24" s="45"/>
      <c r="I24" s="45"/>
      <c r="J24" s="45"/>
      <c r="K24" s="45"/>
      <c r="L24" s="45"/>
      <c r="M24" s="45"/>
      <c r="N24" s="45"/>
      <c r="O24" s="45"/>
      <c r="P24" s="45"/>
      <c r="Q24" s="45"/>
      <c r="R24" s="45"/>
    </row>
    <row r="25" spans="1:18" x14ac:dyDescent="0.25">
      <c r="A25" s="45"/>
      <c r="B25" s="45"/>
      <c r="C25" s="45"/>
      <c r="D25" s="45"/>
      <c r="E25" s="45"/>
      <c r="F25" s="45"/>
      <c r="G25" s="45"/>
      <c r="H25" s="45"/>
      <c r="I25" s="45"/>
      <c r="J25" s="45"/>
      <c r="K25" s="45"/>
      <c r="L25" s="45"/>
      <c r="M25" s="45"/>
      <c r="N25" s="45"/>
      <c r="O25" s="45"/>
      <c r="P25" s="45"/>
      <c r="Q25" s="45"/>
      <c r="R25" s="4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workbookViewId="0">
      <selection activeCell="O13" sqref="O13"/>
    </sheetView>
  </sheetViews>
  <sheetFormatPr baseColWidth="10" defaultRowHeight="15" x14ac:dyDescent="0.25"/>
  <cols>
    <col min="12"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31" t="s">
        <v>6</v>
      </c>
      <c r="B10" s="431" t="s">
        <v>7</v>
      </c>
      <c r="C10" s="431" t="s">
        <v>8</v>
      </c>
      <c r="D10" s="431" t="s">
        <v>9</v>
      </c>
      <c r="E10" s="431" t="s">
        <v>10</v>
      </c>
      <c r="F10" s="431" t="s">
        <v>11</v>
      </c>
      <c r="G10" s="431" t="s">
        <v>12</v>
      </c>
      <c r="H10" s="431" t="s">
        <v>13</v>
      </c>
      <c r="I10" s="431" t="s">
        <v>14</v>
      </c>
      <c r="J10" s="431" t="s">
        <v>15</v>
      </c>
      <c r="K10" s="431" t="s">
        <v>16</v>
      </c>
      <c r="L10" s="432" t="s">
        <v>17</v>
      </c>
      <c r="M10" s="432" t="s">
        <v>18</v>
      </c>
      <c r="N10" s="432" t="s">
        <v>19</v>
      </c>
      <c r="O10" s="432" t="s">
        <v>20</v>
      </c>
      <c r="P10" s="432" t="s">
        <v>21</v>
      </c>
      <c r="Q10" s="432" t="s">
        <v>22</v>
      </c>
      <c r="R10" s="431" t="s">
        <v>23</v>
      </c>
    </row>
    <row r="11" spans="1:18" s="617" customFormat="1" x14ac:dyDescent="0.25">
      <c r="A11" s="629">
        <v>54230207</v>
      </c>
      <c r="B11" s="630" t="s">
        <v>1947</v>
      </c>
      <c r="C11" s="630"/>
      <c r="D11" s="84" t="s">
        <v>770</v>
      </c>
      <c r="E11" s="85">
        <v>45647</v>
      </c>
      <c r="F11" s="84"/>
      <c r="G11" s="84" t="s">
        <v>1252</v>
      </c>
      <c r="H11" s="84" t="s">
        <v>1253</v>
      </c>
      <c r="I11" s="84"/>
      <c r="J11" s="84" t="s">
        <v>31</v>
      </c>
      <c r="K11" s="84" t="s">
        <v>1254</v>
      </c>
      <c r="L11" s="66">
        <v>37142693</v>
      </c>
      <c r="M11" s="66">
        <v>0</v>
      </c>
      <c r="N11" s="66">
        <v>37142693</v>
      </c>
      <c r="O11" s="66">
        <v>37142693</v>
      </c>
      <c r="P11" s="628"/>
      <c r="Q11" s="628"/>
      <c r="R11" s="627"/>
    </row>
    <row r="12" spans="1:18" x14ac:dyDescent="0.25">
      <c r="A12" s="163" t="s">
        <v>1255</v>
      </c>
      <c r="B12" s="163" t="s">
        <v>1256</v>
      </c>
      <c r="C12" s="163" t="s">
        <v>42</v>
      </c>
      <c r="D12" s="163" t="s">
        <v>1129</v>
      </c>
      <c r="E12" s="286">
        <v>45641</v>
      </c>
      <c r="F12" s="163"/>
      <c r="G12" s="163" t="s">
        <v>1252</v>
      </c>
      <c r="H12" s="163" t="s">
        <v>1253</v>
      </c>
      <c r="I12" s="163"/>
      <c r="J12" s="163" t="s">
        <v>31</v>
      </c>
      <c r="K12" s="163" t="s">
        <v>1257</v>
      </c>
      <c r="L12" s="87">
        <v>1568250998.24</v>
      </c>
      <c r="M12" s="87">
        <v>0</v>
      </c>
      <c r="N12" s="87">
        <v>1568250998.24</v>
      </c>
      <c r="O12" s="87">
        <v>1568250998.24</v>
      </c>
      <c r="P12" s="152">
        <v>0</v>
      </c>
      <c r="Q12" s="152">
        <v>0</v>
      </c>
      <c r="R12" s="429"/>
    </row>
    <row r="13" spans="1:18" s="617" customFormat="1" x14ac:dyDescent="0.25">
      <c r="A13" s="265" t="s">
        <v>1255</v>
      </c>
      <c r="B13" s="265" t="s">
        <v>1256</v>
      </c>
      <c r="C13" s="265" t="s">
        <v>33</v>
      </c>
      <c r="D13" s="265" t="s">
        <v>770</v>
      </c>
      <c r="E13" s="266">
        <v>45647</v>
      </c>
      <c r="F13" s="265"/>
      <c r="G13" s="265" t="s">
        <v>1252</v>
      </c>
      <c r="H13" s="265" t="s">
        <v>1253</v>
      </c>
      <c r="I13" s="265"/>
      <c r="J13" s="265" t="s">
        <v>31</v>
      </c>
      <c r="K13" s="265" t="s">
        <v>1254</v>
      </c>
      <c r="L13" s="153">
        <v>37142693</v>
      </c>
      <c r="M13" s="153">
        <v>0</v>
      </c>
      <c r="N13" s="153">
        <v>37142693</v>
      </c>
      <c r="O13" s="153">
        <f>SUM(O12+L13-M13)</f>
        <v>1605393691.24</v>
      </c>
      <c r="P13" s="152"/>
      <c r="Q13" s="152"/>
      <c r="R13" s="618"/>
    </row>
    <row r="14" spans="1:18" x14ac:dyDescent="0.25">
      <c r="A14" s="429" t="s">
        <v>138</v>
      </c>
      <c r="B14" s="429" t="s">
        <v>139</v>
      </c>
      <c r="C14" s="429" t="s">
        <v>33</v>
      </c>
      <c r="D14" s="429" t="s">
        <v>770</v>
      </c>
      <c r="E14" s="430">
        <v>45647</v>
      </c>
      <c r="F14" s="429"/>
      <c r="G14" s="429" t="s">
        <v>1252</v>
      </c>
      <c r="H14" s="429" t="s">
        <v>1253</v>
      </c>
      <c r="I14" s="429"/>
      <c r="J14" s="429" t="s">
        <v>31</v>
      </c>
      <c r="K14" s="429" t="s">
        <v>1254</v>
      </c>
      <c r="L14" s="152">
        <v>0</v>
      </c>
      <c r="M14" s="152">
        <v>37142693</v>
      </c>
      <c r="N14" s="152">
        <v>37142693</v>
      </c>
      <c r="O14" s="153">
        <v>37142693</v>
      </c>
      <c r="P14" s="152">
        <v>0</v>
      </c>
      <c r="Q14" s="152">
        <v>0</v>
      </c>
      <c r="R14" s="429"/>
    </row>
    <row r="15" spans="1:18" x14ac:dyDescent="0.25">
      <c r="A15" s="265" t="s">
        <v>138</v>
      </c>
      <c r="B15" s="265" t="s">
        <v>139</v>
      </c>
      <c r="C15" s="265" t="s">
        <v>144</v>
      </c>
      <c r="D15" s="265" t="s">
        <v>1251</v>
      </c>
      <c r="E15" s="266">
        <v>45652</v>
      </c>
      <c r="F15" s="265"/>
      <c r="G15" s="265" t="s">
        <v>1252</v>
      </c>
      <c r="H15" s="265" t="s">
        <v>1253</v>
      </c>
      <c r="I15" s="265"/>
      <c r="J15" s="265" t="s">
        <v>31</v>
      </c>
      <c r="K15" s="265" t="s">
        <v>1254</v>
      </c>
      <c r="L15" s="153">
        <v>37142693</v>
      </c>
      <c r="M15" s="153">
        <v>0</v>
      </c>
      <c r="N15" s="153">
        <v>-37142693</v>
      </c>
      <c r="O15" s="185">
        <v>0</v>
      </c>
      <c r="P15" s="152">
        <v>2024000441</v>
      </c>
      <c r="Q15" s="152">
        <v>2024001190</v>
      </c>
      <c r="R15" s="429" t="s">
        <v>132</v>
      </c>
    </row>
    <row r="16" spans="1:18" x14ac:dyDescent="0.25">
      <c r="A16" s="265" t="s">
        <v>1255</v>
      </c>
      <c r="B16" s="265" t="s">
        <v>1256</v>
      </c>
      <c r="C16" s="265" t="s">
        <v>33</v>
      </c>
      <c r="D16" s="265" t="s">
        <v>770</v>
      </c>
      <c r="E16" s="266">
        <v>45647</v>
      </c>
      <c r="F16" s="265"/>
      <c r="G16" s="265" t="s">
        <v>1252</v>
      </c>
      <c r="H16" s="265" t="s">
        <v>1253</v>
      </c>
      <c r="I16" s="265"/>
      <c r="J16" s="265" t="s">
        <v>31</v>
      </c>
      <c r="K16" s="265" t="s">
        <v>1254</v>
      </c>
      <c r="L16" s="153">
        <v>37142693</v>
      </c>
      <c r="M16" s="153">
        <v>0</v>
      </c>
      <c r="N16" s="153">
        <v>37142693</v>
      </c>
      <c r="O16" s="153">
        <v>37142693</v>
      </c>
      <c r="P16" s="152">
        <v>2024000441</v>
      </c>
      <c r="Q16" s="152">
        <v>2024001190</v>
      </c>
      <c r="R16" s="429" t="s">
        <v>132</v>
      </c>
    </row>
    <row r="17" spans="1:18" x14ac:dyDescent="0.25">
      <c r="A17" s="429"/>
      <c r="B17" s="429"/>
      <c r="C17" s="429"/>
      <c r="D17" s="429"/>
      <c r="E17" s="429"/>
      <c r="F17" s="429"/>
      <c r="G17" s="429"/>
      <c r="H17" s="429"/>
      <c r="I17" s="429"/>
      <c r="J17" s="429"/>
      <c r="K17" s="429"/>
      <c r="L17" s="154">
        <v>1643498809.78</v>
      </c>
      <c r="M17" s="154">
        <v>1643491486.78</v>
      </c>
      <c r="N17" s="154">
        <v>3136494676.5599999</v>
      </c>
      <c r="O17" s="109">
        <v>3175036359.7199998</v>
      </c>
      <c r="P17" s="154">
        <v>4048000882</v>
      </c>
      <c r="Q17" s="154">
        <v>4048002380</v>
      </c>
      <c r="R17" s="429"/>
    </row>
    <row r="18" spans="1:18" x14ac:dyDescent="0.25">
      <c r="A18" s="429"/>
      <c r="B18" s="429"/>
      <c r="C18" s="429"/>
      <c r="D18" s="429"/>
      <c r="E18" s="429"/>
      <c r="F18" s="429"/>
      <c r="G18" s="429"/>
      <c r="H18" s="429"/>
      <c r="I18" s="429"/>
      <c r="J18" s="429"/>
      <c r="K18" s="429"/>
      <c r="L18" s="152"/>
      <c r="M18" s="152"/>
      <c r="N18" s="152"/>
      <c r="O18" s="152"/>
      <c r="P18" s="152"/>
      <c r="Q18" s="152"/>
      <c r="R18" s="429"/>
    </row>
    <row r="19" spans="1:18" x14ac:dyDescent="0.25">
      <c r="L19" s="25"/>
      <c r="M19" s="25"/>
      <c r="N19" s="25"/>
      <c r="O19" s="25"/>
      <c r="P19" s="25"/>
      <c r="Q19" s="25"/>
    </row>
    <row r="20" spans="1:18" x14ac:dyDescent="0.25">
      <c r="L20" s="25"/>
      <c r="M20" s="25"/>
      <c r="N20" s="25"/>
      <c r="O20" s="25"/>
      <c r="P20" s="25"/>
      <c r="Q20" s="25"/>
    </row>
    <row r="21" spans="1:18" x14ac:dyDescent="0.25">
      <c r="L21" s="25"/>
      <c r="M21" s="25"/>
      <c r="N21" s="25"/>
      <c r="O21" s="25"/>
      <c r="P21" s="25"/>
      <c r="Q21" s="25"/>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workbookViewId="0">
      <selection activeCell="A2" sqref="A2:R2"/>
    </sheetView>
  </sheetViews>
  <sheetFormatPr baseColWidth="10" defaultRowHeight="15" x14ac:dyDescent="0.25"/>
  <cols>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37" t="s">
        <v>6</v>
      </c>
      <c r="B10" s="437" t="s">
        <v>7</v>
      </c>
      <c r="C10" s="437" t="s">
        <v>8</v>
      </c>
      <c r="D10" s="437" t="s">
        <v>9</v>
      </c>
      <c r="E10" s="437" t="s">
        <v>10</v>
      </c>
      <c r="F10" s="437" t="s">
        <v>11</v>
      </c>
      <c r="G10" s="437" t="s">
        <v>12</v>
      </c>
      <c r="H10" s="437" t="s">
        <v>13</v>
      </c>
      <c r="I10" s="437" t="s">
        <v>14</v>
      </c>
      <c r="J10" s="437" t="s">
        <v>15</v>
      </c>
      <c r="K10" s="437" t="s">
        <v>16</v>
      </c>
      <c r="L10" s="438" t="s">
        <v>17</v>
      </c>
      <c r="M10" s="438" t="s">
        <v>18</v>
      </c>
      <c r="N10" s="438" t="s">
        <v>19</v>
      </c>
      <c r="O10" s="438" t="s">
        <v>20</v>
      </c>
      <c r="P10" s="438" t="s">
        <v>21</v>
      </c>
      <c r="Q10" s="438" t="s">
        <v>22</v>
      </c>
      <c r="R10" s="437" t="s">
        <v>23</v>
      </c>
    </row>
    <row r="11" spans="1:18" x14ac:dyDescent="0.25">
      <c r="A11" s="433" t="s">
        <v>138</v>
      </c>
      <c r="B11" s="433" t="s">
        <v>139</v>
      </c>
      <c r="C11" s="433" t="s">
        <v>26</v>
      </c>
      <c r="D11" s="433" t="s">
        <v>155</v>
      </c>
      <c r="E11" s="434">
        <v>45292</v>
      </c>
      <c r="F11" s="433"/>
      <c r="G11" s="433" t="s">
        <v>1259</v>
      </c>
      <c r="H11" s="433" t="s">
        <v>1260</v>
      </c>
      <c r="I11" s="433" t="s">
        <v>30</v>
      </c>
      <c r="J11" s="433" t="s">
        <v>31</v>
      </c>
      <c r="K11" s="433" t="s">
        <v>158</v>
      </c>
      <c r="L11" s="435">
        <v>0</v>
      </c>
      <c r="M11" s="435">
        <v>148396184</v>
      </c>
      <c r="N11" s="26">
        <v>148396184</v>
      </c>
      <c r="O11" s="38">
        <v>148396184</v>
      </c>
      <c r="P11" s="26">
        <v>0</v>
      </c>
      <c r="Q11" s="26">
        <v>0</v>
      </c>
      <c r="R11" s="433"/>
    </row>
    <row r="12" spans="1:18" x14ac:dyDescent="0.25">
      <c r="A12" s="433" t="s">
        <v>138</v>
      </c>
      <c r="B12" s="433" t="s">
        <v>139</v>
      </c>
      <c r="C12" s="433" t="s">
        <v>144</v>
      </c>
      <c r="D12" s="433" t="s">
        <v>1258</v>
      </c>
      <c r="E12" s="434">
        <v>45341</v>
      </c>
      <c r="F12" s="433"/>
      <c r="G12" s="433" t="s">
        <v>1259</v>
      </c>
      <c r="H12" s="433" t="s">
        <v>1260</v>
      </c>
      <c r="I12" s="433"/>
      <c r="J12" s="433" t="s">
        <v>31</v>
      </c>
      <c r="K12" s="433" t="s">
        <v>1261</v>
      </c>
      <c r="L12" s="435">
        <v>148396184</v>
      </c>
      <c r="M12" s="435">
        <v>0</v>
      </c>
      <c r="N12" s="26">
        <v>-148396184</v>
      </c>
      <c r="O12" s="38">
        <v>0</v>
      </c>
      <c r="P12" s="26">
        <v>2024000067</v>
      </c>
      <c r="Q12" s="26">
        <v>2024000067</v>
      </c>
      <c r="R12" s="433" t="s">
        <v>1266</v>
      </c>
    </row>
    <row r="13" spans="1:18" x14ac:dyDescent="0.25">
      <c r="A13" s="433" t="s">
        <v>138</v>
      </c>
      <c r="B13" s="433" t="s">
        <v>139</v>
      </c>
      <c r="C13" s="433" t="s">
        <v>33</v>
      </c>
      <c r="D13" s="433" t="s">
        <v>1267</v>
      </c>
      <c r="E13" s="434">
        <v>45647</v>
      </c>
      <c r="F13" s="433"/>
      <c r="G13" s="433" t="s">
        <v>1259</v>
      </c>
      <c r="H13" s="433" t="s">
        <v>1260</v>
      </c>
      <c r="I13" s="433"/>
      <c r="J13" s="433" t="s">
        <v>31</v>
      </c>
      <c r="K13" s="433" t="s">
        <v>1268</v>
      </c>
      <c r="L13" s="435">
        <v>0</v>
      </c>
      <c r="M13" s="435">
        <v>274184000</v>
      </c>
      <c r="N13" s="26">
        <v>274184000</v>
      </c>
      <c r="O13" s="38">
        <v>274184000</v>
      </c>
      <c r="P13" s="26">
        <v>0</v>
      </c>
      <c r="Q13" s="26">
        <v>0</v>
      </c>
      <c r="R13" s="433"/>
    </row>
    <row r="14" spans="1:18" x14ac:dyDescent="0.25">
      <c r="A14" s="433" t="s">
        <v>138</v>
      </c>
      <c r="B14" s="433" t="s">
        <v>139</v>
      </c>
      <c r="C14" s="433" t="s">
        <v>33</v>
      </c>
      <c r="D14" s="433" t="s">
        <v>1269</v>
      </c>
      <c r="E14" s="434">
        <v>45647</v>
      </c>
      <c r="F14" s="433"/>
      <c r="G14" s="433" t="s">
        <v>1259</v>
      </c>
      <c r="H14" s="433" t="s">
        <v>1260</v>
      </c>
      <c r="I14" s="433"/>
      <c r="J14" s="433" t="s">
        <v>31</v>
      </c>
      <c r="K14" s="433" t="s">
        <v>1270</v>
      </c>
      <c r="L14" s="435">
        <v>0</v>
      </c>
      <c r="M14" s="435">
        <v>140935000</v>
      </c>
      <c r="N14" s="26">
        <v>140935000</v>
      </c>
      <c r="O14" s="38">
        <v>415119000</v>
      </c>
      <c r="P14" s="26">
        <v>0</v>
      </c>
      <c r="Q14" s="26">
        <v>0</v>
      </c>
      <c r="R14" s="433"/>
    </row>
    <row r="15" spans="1:18" x14ac:dyDescent="0.25">
      <c r="A15" s="433" t="s">
        <v>138</v>
      </c>
      <c r="B15" s="433" t="s">
        <v>139</v>
      </c>
      <c r="C15" s="433" t="s">
        <v>144</v>
      </c>
      <c r="D15" s="433" t="s">
        <v>1262</v>
      </c>
      <c r="E15" s="434">
        <v>45654</v>
      </c>
      <c r="F15" s="433"/>
      <c r="G15" s="433" t="s">
        <v>1259</v>
      </c>
      <c r="H15" s="433" t="s">
        <v>1260</v>
      </c>
      <c r="I15" s="433"/>
      <c r="J15" s="433" t="s">
        <v>31</v>
      </c>
      <c r="K15" s="433" t="s">
        <v>1263</v>
      </c>
      <c r="L15" s="435">
        <v>274184000</v>
      </c>
      <c r="M15" s="435">
        <v>0</v>
      </c>
      <c r="N15" s="26">
        <v>-274184000</v>
      </c>
      <c r="O15" s="38">
        <v>140935000</v>
      </c>
      <c r="P15" s="26">
        <v>2024000708</v>
      </c>
      <c r="Q15" s="26">
        <v>2024001072</v>
      </c>
      <c r="R15" s="433" t="s">
        <v>111</v>
      </c>
    </row>
    <row r="16" spans="1:18" x14ac:dyDescent="0.25">
      <c r="A16" s="265" t="s">
        <v>138</v>
      </c>
      <c r="B16" s="265" t="s">
        <v>139</v>
      </c>
      <c r="C16" s="265" t="s">
        <v>144</v>
      </c>
      <c r="D16" s="265" t="s">
        <v>1264</v>
      </c>
      <c r="E16" s="266">
        <v>45654</v>
      </c>
      <c r="F16" s="265"/>
      <c r="G16" s="265" t="s">
        <v>1259</v>
      </c>
      <c r="H16" s="265" t="s">
        <v>1260</v>
      </c>
      <c r="I16" s="265"/>
      <c r="J16" s="265" t="s">
        <v>31</v>
      </c>
      <c r="K16" s="265" t="s">
        <v>1265</v>
      </c>
      <c r="L16" s="267">
        <v>140935000</v>
      </c>
      <c r="M16" s="267">
        <v>0</v>
      </c>
      <c r="N16" s="38">
        <v>-140935000</v>
      </c>
      <c r="O16" s="38">
        <v>0</v>
      </c>
      <c r="P16" s="26">
        <v>2024000707</v>
      </c>
      <c r="Q16" s="26">
        <v>2024001116</v>
      </c>
      <c r="R16" s="433" t="s">
        <v>111</v>
      </c>
    </row>
    <row r="17" spans="1:18" x14ac:dyDescent="0.25">
      <c r="A17" s="433" t="s">
        <v>48</v>
      </c>
      <c r="B17" s="433" t="s">
        <v>49</v>
      </c>
      <c r="C17" s="433" t="s">
        <v>33</v>
      </c>
      <c r="D17" s="433" t="s">
        <v>1267</v>
      </c>
      <c r="E17" s="434">
        <v>45647</v>
      </c>
      <c r="F17" s="433"/>
      <c r="G17" s="433" t="s">
        <v>1259</v>
      </c>
      <c r="H17" s="433" t="s">
        <v>1260</v>
      </c>
      <c r="I17" s="433"/>
      <c r="J17" s="433" t="s">
        <v>31</v>
      </c>
      <c r="K17" s="433" t="s">
        <v>1268</v>
      </c>
      <c r="L17" s="435">
        <v>274184000</v>
      </c>
      <c r="M17" s="435">
        <v>0</v>
      </c>
      <c r="N17" s="435">
        <v>274184000</v>
      </c>
      <c r="O17" s="267">
        <v>274184000</v>
      </c>
      <c r="P17" s="26">
        <v>2024000708</v>
      </c>
      <c r="Q17" s="26">
        <v>2024001072</v>
      </c>
      <c r="R17" s="433" t="s">
        <v>111</v>
      </c>
    </row>
    <row r="18" spans="1:18" x14ac:dyDescent="0.25">
      <c r="A18" s="265" t="s">
        <v>48</v>
      </c>
      <c r="B18" s="265" t="s">
        <v>49</v>
      </c>
      <c r="C18" s="265" t="s">
        <v>33</v>
      </c>
      <c r="D18" s="265" t="s">
        <v>1269</v>
      </c>
      <c r="E18" s="266">
        <v>45647</v>
      </c>
      <c r="F18" s="265"/>
      <c r="G18" s="265" t="s">
        <v>1259</v>
      </c>
      <c r="H18" s="265" t="s">
        <v>1260</v>
      </c>
      <c r="I18" s="265"/>
      <c r="J18" s="265" t="s">
        <v>31</v>
      </c>
      <c r="K18" s="265" t="s">
        <v>1270</v>
      </c>
      <c r="L18" s="267">
        <v>140935000</v>
      </c>
      <c r="M18" s="267">
        <v>0</v>
      </c>
      <c r="N18" s="267">
        <v>140935000</v>
      </c>
      <c r="O18" s="267">
        <v>415119000</v>
      </c>
      <c r="P18" s="26">
        <v>2024000707</v>
      </c>
      <c r="Q18" s="26">
        <v>2024001116</v>
      </c>
      <c r="R18" s="433" t="s">
        <v>111</v>
      </c>
    </row>
    <row r="19" spans="1:18" x14ac:dyDescent="0.25">
      <c r="A19" s="433"/>
      <c r="B19" s="433"/>
      <c r="C19" s="433"/>
      <c r="D19" s="433"/>
      <c r="E19" s="433"/>
      <c r="F19" s="433"/>
      <c r="G19" s="433"/>
      <c r="H19" s="433"/>
      <c r="I19" s="433"/>
      <c r="J19" s="433"/>
      <c r="K19" s="433"/>
      <c r="L19" s="436"/>
      <c r="M19" s="436"/>
      <c r="N19" s="436"/>
      <c r="O19" s="436"/>
      <c r="P19" s="436"/>
      <c r="Q19" s="436"/>
      <c r="R19" s="433"/>
    </row>
    <row r="20" spans="1:18" x14ac:dyDescent="0.25">
      <c r="A20" s="433"/>
      <c r="B20" s="433"/>
      <c r="C20" s="433"/>
      <c r="D20" s="433"/>
      <c r="E20" s="433"/>
      <c r="F20" s="433"/>
      <c r="G20" s="433"/>
      <c r="H20" s="433"/>
      <c r="I20" s="433"/>
      <c r="J20" s="433"/>
      <c r="K20" s="433"/>
      <c r="L20" s="433"/>
      <c r="M20" s="433"/>
      <c r="N20" s="433"/>
      <c r="O20" s="433"/>
      <c r="P20" s="433"/>
      <c r="Q20" s="433"/>
      <c r="R20" s="433"/>
    </row>
    <row r="21" spans="1:18" x14ac:dyDescent="0.25">
      <c r="A21" s="433"/>
      <c r="B21" s="433"/>
      <c r="C21" s="433"/>
      <c r="D21" s="433"/>
      <c r="E21" s="433"/>
      <c r="F21" s="433"/>
      <c r="G21" s="433"/>
      <c r="H21" s="433"/>
      <c r="I21" s="433"/>
      <c r="J21" s="433"/>
      <c r="K21" s="433"/>
      <c r="L21" s="433"/>
      <c r="M21" s="433"/>
      <c r="N21" s="433"/>
      <c r="O21" s="433"/>
      <c r="P21" s="433"/>
      <c r="Q21" s="433"/>
      <c r="R21" s="433"/>
    </row>
    <row r="22" spans="1:18" x14ac:dyDescent="0.25">
      <c r="A22" s="433"/>
      <c r="B22" s="433"/>
      <c r="C22" s="433"/>
      <c r="D22" s="433"/>
      <c r="E22" s="433"/>
      <c r="F22" s="433"/>
      <c r="G22" s="433"/>
      <c r="H22" s="433"/>
      <c r="I22" s="433"/>
      <c r="J22" s="433"/>
      <c r="K22" s="433"/>
      <c r="L22" s="433"/>
      <c r="M22" s="433"/>
      <c r="N22" s="433"/>
      <c r="O22" s="433"/>
      <c r="P22" s="433"/>
      <c r="Q22" s="433"/>
      <c r="R22" s="433"/>
    </row>
    <row r="23" spans="1:18" x14ac:dyDescent="0.25">
      <c r="A23" s="433"/>
      <c r="B23" s="433"/>
      <c r="C23" s="433"/>
      <c r="D23" s="433"/>
      <c r="E23" s="433"/>
      <c r="F23" s="433"/>
      <c r="G23" s="433"/>
      <c r="H23" s="433"/>
      <c r="I23" s="433"/>
      <c r="J23" s="433"/>
      <c r="K23" s="433"/>
      <c r="L23" s="433"/>
      <c r="M23" s="433"/>
      <c r="N23" s="433"/>
      <c r="O23" s="433"/>
      <c r="P23" s="433"/>
      <c r="Q23" s="433"/>
      <c r="R23" s="433"/>
    </row>
    <row r="24" spans="1:18" x14ac:dyDescent="0.25">
      <c r="A24" s="433"/>
      <c r="B24" s="433"/>
      <c r="C24" s="433"/>
      <c r="D24" s="433"/>
      <c r="E24" s="433"/>
      <c r="F24" s="433"/>
      <c r="G24" s="433"/>
      <c r="H24" s="433"/>
      <c r="I24" s="433"/>
      <c r="J24" s="433"/>
      <c r="K24" s="433"/>
      <c r="L24" s="433"/>
      <c r="M24" s="433"/>
      <c r="N24" s="433"/>
      <c r="O24" s="433"/>
      <c r="P24" s="433"/>
      <c r="Q24" s="433"/>
      <c r="R24" s="433"/>
    </row>
    <row r="25" spans="1:18" x14ac:dyDescent="0.25">
      <c r="A25" s="433"/>
      <c r="B25" s="433"/>
      <c r="C25" s="433"/>
      <c r="D25" s="433"/>
      <c r="E25" s="433"/>
      <c r="F25" s="433"/>
      <c r="G25" s="433"/>
      <c r="H25" s="433"/>
      <c r="I25" s="433"/>
      <c r="J25" s="433"/>
      <c r="K25" s="433"/>
      <c r="L25" s="433"/>
      <c r="M25" s="433"/>
      <c r="N25" s="433"/>
      <c r="O25" s="433"/>
      <c r="P25" s="433"/>
      <c r="Q25" s="433"/>
      <c r="R25" s="433"/>
    </row>
    <row r="26" spans="1:18" x14ac:dyDescent="0.25">
      <c r="A26" s="433"/>
      <c r="B26" s="433"/>
      <c r="C26" s="433"/>
      <c r="D26" s="433"/>
      <c r="E26" s="433"/>
      <c r="F26" s="433"/>
      <c r="G26" s="433"/>
      <c r="H26" s="433"/>
      <c r="I26" s="433"/>
      <c r="J26" s="433"/>
      <c r="K26" s="433"/>
      <c r="L26" s="433"/>
      <c r="M26" s="433"/>
      <c r="N26" s="433"/>
      <c r="O26" s="433"/>
      <c r="P26" s="433"/>
      <c r="Q26" s="433"/>
      <c r="R26" s="433"/>
    </row>
    <row r="27" spans="1:18" x14ac:dyDescent="0.25">
      <c r="A27" s="433"/>
      <c r="B27" s="433"/>
      <c r="C27" s="433"/>
      <c r="D27" s="433"/>
      <c r="E27" s="433"/>
      <c r="F27" s="433"/>
      <c r="G27" s="433"/>
      <c r="H27" s="433"/>
      <c r="I27" s="433"/>
      <c r="J27" s="433"/>
      <c r="K27" s="433"/>
      <c r="L27" s="433"/>
      <c r="M27" s="433"/>
      <c r="N27" s="433"/>
      <c r="O27" s="433"/>
      <c r="P27" s="433"/>
      <c r="Q27" s="433"/>
      <c r="R27" s="433"/>
    </row>
    <row r="28" spans="1:18" x14ac:dyDescent="0.25">
      <c r="A28" s="433"/>
      <c r="B28" s="433"/>
      <c r="C28" s="433"/>
      <c r="D28" s="433"/>
      <c r="E28" s="433"/>
      <c r="F28" s="433"/>
      <c r="G28" s="433"/>
      <c r="H28" s="433"/>
      <c r="I28" s="433"/>
      <c r="J28" s="433"/>
      <c r="K28" s="433"/>
      <c r="L28" s="433"/>
      <c r="M28" s="433"/>
      <c r="N28" s="433"/>
      <c r="O28" s="433"/>
      <c r="P28" s="433"/>
      <c r="Q28" s="433"/>
      <c r="R28" s="433"/>
    </row>
    <row r="29" spans="1:18" x14ac:dyDescent="0.25">
      <c r="A29" s="433"/>
      <c r="B29" s="433"/>
      <c r="C29" s="433"/>
      <c r="D29" s="433"/>
      <c r="E29" s="433"/>
      <c r="F29" s="433"/>
      <c r="G29" s="433"/>
      <c r="H29" s="433"/>
      <c r="I29" s="433"/>
      <c r="J29" s="433"/>
      <c r="K29" s="433"/>
      <c r="L29" s="433"/>
      <c r="M29" s="433"/>
      <c r="N29" s="433"/>
      <c r="O29" s="433"/>
      <c r="P29" s="433"/>
      <c r="Q29" s="433"/>
      <c r="R29" s="433"/>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
  <sheetViews>
    <sheetView workbookViewId="0">
      <selection activeCell="O13" sqref="O13"/>
    </sheetView>
  </sheetViews>
  <sheetFormatPr baseColWidth="10" defaultRowHeight="15" x14ac:dyDescent="0.25"/>
  <cols>
    <col min="12" max="13" width="12.140625" bestFit="1" customWidth="1"/>
    <col min="14" max="15" width="12.5703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41" t="s">
        <v>6</v>
      </c>
      <c r="B10" s="441" t="s">
        <v>7</v>
      </c>
      <c r="C10" s="441" t="s">
        <v>8</v>
      </c>
      <c r="D10" s="441" t="s">
        <v>9</v>
      </c>
      <c r="E10" s="441" t="s">
        <v>10</v>
      </c>
      <c r="F10" s="441" t="s">
        <v>11</v>
      </c>
      <c r="G10" s="441" t="s">
        <v>12</v>
      </c>
      <c r="H10" s="441" t="s">
        <v>13</v>
      </c>
      <c r="I10" s="441" t="s">
        <v>14</v>
      </c>
      <c r="J10" s="441" t="s">
        <v>15</v>
      </c>
      <c r="K10" s="441" t="s">
        <v>16</v>
      </c>
      <c r="L10" s="442" t="s">
        <v>17</v>
      </c>
      <c r="M10" s="442" t="s">
        <v>18</v>
      </c>
      <c r="N10" s="442" t="s">
        <v>19</v>
      </c>
      <c r="O10" s="442" t="s">
        <v>20</v>
      </c>
      <c r="P10" s="442" t="s">
        <v>21</v>
      </c>
      <c r="Q10" s="442" t="s">
        <v>22</v>
      </c>
      <c r="R10" s="441" t="s">
        <v>23</v>
      </c>
    </row>
    <row r="11" spans="1:18" x14ac:dyDescent="0.25">
      <c r="A11" s="439" t="s">
        <v>138</v>
      </c>
      <c r="B11" s="439" t="s">
        <v>139</v>
      </c>
      <c r="C11" s="439" t="s">
        <v>33</v>
      </c>
      <c r="D11" s="439" t="s">
        <v>1275</v>
      </c>
      <c r="E11" s="440">
        <v>45643</v>
      </c>
      <c r="F11" s="439"/>
      <c r="G11" s="439" t="s">
        <v>1271</v>
      </c>
      <c r="H11" s="439" t="s">
        <v>1272</v>
      </c>
      <c r="I11" s="439"/>
      <c r="J11" s="439" t="s">
        <v>31</v>
      </c>
      <c r="K11" s="439" t="s">
        <v>1276</v>
      </c>
      <c r="L11" s="319">
        <v>0</v>
      </c>
      <c r="M11" s="152">
        <v>1000000000</v>
      </c>
      <c r="N11" s="152">
        <v>1000000000</v>
      </c>
      <c r="O11" s="153">
        <v>1000000000</v>
      </c>
      <c r="P11" s="152">
        <v>0</v>
      </c>
      <c r="Q11" s="152">
        <v>0</v>
      </c>
      <c r="R11" s="439"/>
    </row>
    <row r="12" spans="1:18" x14ac:dyDescent="0.25">
      <c r="A12" s="265" t="s">
        <v>138</v>
      </c>
      <c r="B12" s="265" t="s">
        <v>139</v>
      </c>
      <c r="C12" s="265" t="s">
        <v>144</v>
      </c>
      <c r="D12" s="265" t="s">
        <v>649</v>
      </c>
      <c r="E12" s="266">
        <v>45654</v>
      </c>
      <c r="F12" s="265"/>
      <c r="G12" s="265" t="s">
        <v>1271</v>
      </c>
      <c r="H12" s="265" t="s">
        <v>1272</v>
      </c>
      <c r="I12" s="265"/>
      <c r="J12" s="265" t="s">
        <v>31</v>
      </c>
      <c r="K12" s="265" t="s">
        <v>1273</v>
      </c>
      <c r="L12" s="153">
        <v>1000000000</v>
      </c>
      <c r="M12" s="153">
        <v>0</v>
      </c>
      <c r="N12" s="153">
        <v>-1000000000</v>
      </c>
      <c r="O12" s="153">
        <v>0</v>
      </c>
      <c r="P12" s="152">
        <v>2024000611</v>
      </c>
      <c r="Q12" s="152">
        <v>2024001014</v>
      </c>
      <c r="R12" s="439" t="s">
        <v>127</v>
      </c>
    </row>
    <row r="13" spans="1:18" x14ac:dyDescent="0.25">
      <c r="A13" s="265" t="s">
        <v>182</v>
      </c>
      <c r="B13" s="265" t="s">
        <v>183</v>
      </c>
      <c r="C13" s="265" t="s">
        <v>184</v>
      </c>
      <c r="D13" s="265" t="s">
        <v>1274</v>
      </c>
      <c r="E13" s="266">
        <v>45626</v>
      </c>
      <c r="F13" s="265"/>
      <c r="G13" s="265" t="s">
        <v>1271</v>
      </c>
      <c r="H13" s="265" t="s">
        <v>1272</v>
      </c>
      <c r="I13" s="265"/>
      <c r="J13" s="265" t="s">
        <v>31</v>
      </c>
      <c r="K13" s="265" t="s">
        <v>186</v>
      </c>
      <c r="L13" s="185">
        <v>0</v>
      </c>
      <c r="M13" s="153">
        <v>408752179</v>
      </c>
      <c r="N13" s="153">
        <v>408752179</v>
      </c>
      <c r="O13" s="153">
        <v>408752179</v>
      </c>
      <c r="P13" s="152">
        <v>0</v>
      </c>
      <c r="Q13" s="152">
        <v>0</v>
      </c>
      <c r="R13" s="439"/>
    </row>
    <row r="14" spans="1:18" x14ac:dyDescent="0.25">
      <c r="A14" s="265" t="s">
        <v>48</v>
      </c>
      <c r="B14" s="265" t="s">
        <v>49</v>
      </c>
      <c r="C14" s="265" t="s">
        <v>33</v>
      </c>
      <c r="D14" s="265" t="s">
        <v>1275</v>
      </c>
      <c r="E14" s="266">
        <v>45643</v>
      </c>
      <c r="F14" s="265"/>
      <c r="G14" s="265" t="s">
        <v>1271</v>
      </c>
      <c r="H14" s="265" t="s">
        <v>1272</v>
      </c>
      <c r="I14" s="265"/>
      <c r="J14" s="265" t="s">
        <v>31</v>
      </c>
      <c r="K14" s="265" t="s">
        <v>1276</v>
      </c>
      <c r="L14" s="153">
        <v>1000000000</v>
      </c>
      <c r="M14" s="153">
        <v>0</v>
      </c>
      <c r="N14" s="153">
        <v>1000000000</v>
      </c>
      <c r="O14" s="153">
        <v>1000000000</v>
      </c>
      <c r="P14" s="152">
        <v>2024000611</v>
      </c>
      <c r="Q14" s="152">
        <v>2024001014</v>
      </c>
      <c r="R14" s="439" t="s">
        <v>127</v>
      </c>
    </row>
    <row r="15" spans="1:18" x14ac:dyDescent="0.25">
      <c r="A15" s="439"/>
      <c r="B15" s="439"/>
      <c r="C15" s="439"/>
      <c r="D15" s="439"/>
      <c r="E15" s="439"/>
      <c r="F15" s="439"/>
      <c r="G15" s="439"/>
      <c r="H15" s="439"/>
      <c r="I15" s="439"/>
      <c r="J15" s="439"/>
      <c r="K15" s="439"/>
      <c r="L15" s="154"/>
      <c r="M15" s="154"/>
      <c r="N15" s="154"/>
      <c r="O15" s="154"/>
      <c r="P15" s="154"/>
      <c r="Q15" s="154"/>
      <c r="R15" s="439"/>
    </row>
    <row r="16" spans="1:18" x14ac:dyDescent="0.25">
      <c r="A16" s="439"/>
      <c r="B16" s="439"/>
      <c r="C16" s="439"/>
      <c r="D16" s="439"/>
      <c r="E16" s="439"/>
      <c r="F16" s="439"/>
      <c r="G16" s="439"/>
      <c r="H16" s="439"/>
      <c r="I16" s="439"/>
      <c r="J16" s="439"/>
      <c r="K16" s="439"/>
      <c r="L16" s="439"/>
      <c r="M16" s="439"/>
      <c r="N16" s="439"/>
      <c r="O16" s="439"/>
      <c r="P16" s="439"/>
      <c r="Q16" s="439"/>
      <c r="R16" s="439"/>
    </row>
    <row r="17" spans="1:18" x14ac:dyDescent="0.25">
      <c r="A17" s="439"/>
      <c r="B17" s="439"/>
      <c r="C17" s="439"/>
      <c r="D17" s="439"/>
      <c r="E17" s="439"/>
      <c r="F17" s="439"/>
      <c r="G17" s="439"/>
      <c r="H17" s="439"/>
      <c r="I17" s="439"/>
      <c r="J17" s="439"/>
      <c r="K17" s="439"/>
      <c r="L17" s="439"/>
      <c r="M17" s="439"/>
      <c r="N17" s="439"/>
      <c r="O17" s="439"/>
      <c r="P17" s="439"/>
      <c r="Q17" s="439"/>
      <c r="R17" s="439"/>
    </row>
    <row r="18" spans="1:18" x14ac:dyDescent="0.25">
      <c r="A18" s="439"/>
      <c r="B18" s="439"/>
      <c r="C18" s="439"/>
      <c r="D18" s="439"/>
      <c r="E18" s="439"/>
      <c r="F18" s="439"/>
      <c r="G18" s="439"/>
      <c r="H18" s="439"/>
      <c r="I18" s="439"/>
      <c r="J18" s="439"/>
      <c r="K18" s="439"/>
      <c r="L18" s="439"/>
      <c r="M18" s="439"/>
      <c r="N18" s="439"/>
      <c r="O18" s="439"/>
      <c r="P18" s="439"/>
      <c r="Q18" s="439"/>
      <c r="R18" s="439"/>
    </row>
    <row r="19" spans="1:18" x14ac:dyDescent="0.25">
      <c r="A19" s="439"/>
      <c r="B19" s="439"/>
      <c r="C19" s="439"/>
      <c r="D19" s="439"/>
      <c r="E19" s="439"/>
      <c r="F19" s="439"/>
      <c r="G19" s="439"/>
      <c r="H19" s="439"/>
      <c r="I19" s="439"/>
      <c r="J19" s="439"/>
      <c r="K19" s="439"/>
      <c r="L19" s="439"/>
      <c r="M19" s="439"/>
      <c r="N19" s="439"/>
      <c r="O19" s="439"/>
      <c r="P19" s="439"/>
      <c r="Q19" s="439"/>
      <c r="R19" s="439"/>
    </row>
    <row r="20" spans="1:18" x14ac:dyDescent="0.25">
      <c r="A20" s="439"/>
      <c r="B20" s="439"/>
      <c r="C20" s="439"/>
      <c r="D20" s="439"/>
      <c r="E20" s="439"/>
      <c r="F20" s="439"/>
      <c r="G20" s="439"/>
      <c r="H20" s="439"/>
      <c r="I20" s="439"/>
      <c r="J20" s="439"/>
      <c r="K20" s="439"/>
      <c r="L20" s="439"/>
      <c r="M20" s="439"/>
      <c r="N20" s="439"/>
      <c r="O20" s="439"/>
      <c r="P20" s="439"/>
      <c r="Q20" s="439"/>
      <c r="R20" s="439"/>
    </row>
    <row r="21" spans="1:18" x14ac:dyDescent="0.25">
      <c r="A21" s="439"/>
      <c r="B21" s="439"/>
      <c r="C21" s="439"/>
      <c r="D21" s="439"/>
      <c r="E21" s="439"/>
      <c r="F21" s="439"/>
      <c r="G21" s="439"/>
      <c r="H21" s="439"/>
      <c r="I21" s="439"/>
      <c r="J21" s="439"/>
      <c r="K21" s="439"/>
      <c r="L21" s="439"/>
      <c r="M21" s="439"/>
      <c r="N21" s="439"/>
      <c r="O21" s="439"/>
      <c r="P21" s="439"/>
      <c r="Q21" s="439"/>
      <c r="R21" s="439"/>
    </row>
    <row r="22" spans="1:18" x14ac:dyDescent="0.25">
      <c r="A22" s="439"/>
      <c r="B22" s="439"/>
      <c r="C22" s="439"/>
      <c r="D22" s="439"/>
      <c r="E22" s="439"/>
      <c r="F22" s="439"/>
      <c r="G22" s="439"/>
      <c r="H22" s="439"/>
      <c r="I22" s="439"/>
      <c r="J22" s="439"/>
      <c r="K22" s="439"/>
      <c r="L22" s="439"/>
      <c r="M22" s="439"/>
      <c r="N22" s="439"/>
      <c r="O22" s="439"/>
      <c r="P22" s="439"/>
      <c r="Q22" s="439"/>
      <c r="R22" s="439"/>
    </row>
  </sheetData>
  <mergeCells count="9">
    <mergeCell ref="A7:R7"/>
    <mergeCell ref="A8:R8"/>
    <mergeCell ref="A9:R9"/>
    <mergeCell ref="A1:R1"/>
    <mergeCell ref="A2:R2"/>
    <mergeCell ref="A3:R3"/>
    <mergeCell ref="A4:R4"/>
    <mergeCell ref="A5:R5"/>
    <mergeCell ref="A6:R6"/>
  </mergeCells>
  <pageMargins left="0.7" right="0.7" top="0.75" bottom="0.75" header="0.3" footer="0.3"/>
  <pageSetup orientation="portrait"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O23" sqref="O23"/>
    </sheetView>
  </sheetViews>
  <sheetFormatPr baseColWidth="10" defaultRowHeight="15" x14ac:dyDescent="0.25"/>
  <cols>
    <col min="12" max="13" width="12.140625" bestFit="1" customWidth="1"/>
    <col min="14" max="14" width="11.5703125" bestFit="1" customWidth="1"/>
    <col min="15"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45" t="s">
        <v>6</v>
      </c>
      <c r="B10" s="445" t="s">
        <v>7</v>
      </c>
      <c r="C10" s="445" t="s">
        <v>8</v>
      </c>
      <c r="D10" s="445" t="s">
        <v>9</v>
      </c>
      <c r="E10" s="445" t="s">
        <v>10</v>
      </c>
      <c r="F10" s="445" t="s">
        <v>11</v>
      </c>
      <c r="G10" s="445" t="s">
        <v>12</v>
      </c>
      <c r="H10" s="445" t="s">
        <v>13</v>
      </c>
      <c r="I10" s="445" t="s">
        <v>14</v>
      </c>
      <c r="J10" s="445" t="s">
        <v>15</v>
      </c>
      <c r="K10" s="445" t="s">
        <v>16</v>
      </c>
      <c r="L10" s="446" t="s">
        <v>17</v>
      </c>
      <c r="M10" s="446" t="s">
        <v>18</v>
      </c>
      <c r="N10" s="446" t="s">
        <v>19</v>
      </c>
      <c r="O10" s="446" t="s">
        <v>20</v>
      </c>
      <c r="P10" s="446" t="s">
        <v>21</v>
      </c>
      <c r="Q10" s="446" t="s">
        <v>22</v>
      </c>
      <c r="R10" s="445" t="s">
        <v>23</v>
      </c>
    </row>
    <row r="11" spans="1:18" x14ac:dyDescent="0.25">
      <c r="A11" s="443" t="s">
        <v>138</v>
      </c>
      <c r="B11" s="443" t="s">
        <v>139</v>
      </c>
      <c r="C11" s="443" t="s">
        <v>33</v>
      </c>
      <c r="D11" s="443" t="s">
        <v>1287</v>
      </c>
      <c r="E11" s="444">
        <v>45646</v>
      </c>
      <c r="F11" s="443"/>
      <c r="G11" s="443" t="s">
        <v>1278</v>
      </c>
      <c r="H11" s="443" t="s">
        <v>1279</v>
      </c>
      <c r="I11" s="443"/>
      <c r="J11" s="443" t="s">
        <v>31</v>
      </c>
      <c r="K11" s="443" t="s">
        <v>1288</v>
      </c>
      <c r="L11" s="152">
        <v>0</v>
      </c>
      <c r="M11" s="152">
        <v>113386742</v>
      </c>
      <c r="N11" s="152">
        <v>113386742</v>
      </c>
      <c r="O11" s="153">
        <v>113386742</v>
      </c>
      <c r="P11" s="152">
        <v>0</v>
      </c>
      <c r="Q11" s="152">
        <v>0</v>
      </c>
      <c r="R11" s="443"/>
    </row>
    <row r="12" spans="1:18" x14ac:dyDescent="0.25">
      <c r="A12" s="443" t="s">
        <v>138</v>
      </c>
      <c r="B12" s="443" t="s">
        <v>139</v>
      </c>
      <c r="C12" s="443" t="s">
        <v>33</v>
      </c>
      <c r="D12" s="443" t="s">
        <v>1289</v>
      </c>
      <c r="E12" s="444">
        <v>45647</v>
      </c>
      <c r="F12" s="443"/>
      <c r="G12" s="443" t="s">
        <v>1278</v>
      </c>
      <c r="H12" s="443" t="s">
        <v>1279</v>
      </c>
      <c r="I12" s="443"/>
      <c r="J12" s="443" t="s">
        <v>31</v>
      </c>
      <c r="K12" s="443" t="s">
        <v>1290</v>
      </c>
      <c r="L12" s="152">
        <v>0</v>
      </c>
      <c r="M12" s="152">
        <v>100000000</v>
      </c>
      <c r="N12" s="152">
        <v>100000000</v>
      </c>
      <c r="O12" s="153">
        <v>213386742</v>
      </c>
      <c r="P12" s="152">
        <v>0</v>
      </c>
      <c r="Q12" s="152">
        <v>0</v>
      </c>
      <c r="R12" s="443"/>
    </row>
    <row r="13" spans="1:18" x14ac:dyDescent="0.25">
      <c r="A13" s="443" t="s">
        <v>138</v>
      </c>
      <c r="B13" s="443" t="s">
        <v>139</v>
      </c>
      <c r="C13" s="443" t="s">
        <v>33</v>
      </c>
      <c r="D13" s="443" t="s">
        <v>1291</v>
      </c>
      <c r="E13" s="444">
        <v>45647</v>
      </c>
      <c r="F13" s="443"/>
      <c r="G13" s="443" t="s">
        <v>1278</v>
      </c>
      <c r="H13" s="443" t="s">
        <v>1279</v>
      </c>
      <c r="I13" s="443"/>
      <c r="J13" s="443" t="s">
        <v>31</v>
      </c>
      <c r="K13" s="443" t="s">
        <v>1284</v>
      </c>
      <c r="L13" s="152">
        <v>0</v>
      </c>
      <c r="M13" s="152">
        <v>110000000</v>
      </c>
      <c r="N13" s="152">
        <v>110000000</v>
      </c>
      <c r="O13" s="153">
        <v>323386742</v>
      </c>
      <c r="P13" s="152">
        <v>0</v>
      </c>
      <c r="Q13" s="152">
        <v>0</v>
      </c>
      <c r="R13" s="443"/>
    </row>
    <row r="14" spans="1:18" x14ac:dyDescent="0.25">
      <c r="A14" s="443" t="s">
        <v>138</v>
      </c>
      <c r="B14" s="443" t="s">
        <v>139</v>
      </c>
      <c r="C14" s="443" t="s">
        <v>144</v>
      </c>
      <c r="D14" s="443" t="s">
        <v>1283</v>
      </c>
      <c r="E14" s="444">
        <v>45652</v>
      </c>
      <c r="F14" s="443"/>
      <c r="G14" s="443" t="s">
        <v>1278</v>
      </c>
      <c r="H14" s="443" t="s">
        <v>1279</v>
      </c>
      <c r="I14" s="443"/>
      <c r="J14" s="443" t="s">
        <v>31</v>
      </c>
      <c r="K14" s="443" t="s">
        <v>1284</v>
      </c>
      <c r="L14" s="152">
        <v>110000000</v>
      </c>
      <c r="M14" s="152">
        <v>0</v>
      </c>
      <c r="N14" s="152">
        <v>-110000000</v>
      </c>
      <c r="O14" s="153">
        <v>213386742</v>
      </c>
      <c r="P14" s="152">
        <v>2024000673</v>
      </c>
      <c r="Q14" s="152">
        <v>2024001217</v>
      </c>
      <c r="R14" s="443" t="s">
        <v>132</v>
      </c>
    </row>
    <row r="15" spans="1:18" x14ac:dyDescent="0.25">
      <c r="A15" s="443" t="s">
        <v>138</v>
      </c>
      <c r="B15" s="443" t="s">
        <v>139</v>
      </c>
      <c r="C15" s="443" t="s">
        <v>144</v>
      </c>
      <c r="D15" s="443" t="s">
        <v>1277</v>
      </c>
      <c r="E15" s="444">
        <v>45654</v>
      </c>
      <c r="F15" s="443"/>
      <c r="G15" s="443" t="s">
        <v>1278</v>
      </c>
      <c r="H15" s="443" t="s">
        <v>1279</v>
      </c>
      <c r="I15" s="443"/>
      <c r="J15" s="443" t="s">
        <v>31</v>
      </c>
      <c r="K15" s="443" t="s">
        <v>1280</v>
      </c>
      <c r="L15" s="152">
        <v>100000000</v>
      </c>
      <c r="M15" s="152">
        <v>0</v>
      </c>
      <c r="N15" s="152">
        <v>-100000000</v>
      </c>
      <c r="O15" s="153">
        <v>113386742</v>
      </c>
      <c r="P15" s="152">
        <v>2024000711</v>
      </c>
      <c r="Q15" s="152">
        <v>2024001077</v>
      </c>
      <c r="R15" s="443" t="s">
        <v>111</v>
      </c>
    </row>
    <row r="16" spans="1:18" x14ac:dyDescent="0.25">
      <c r="A16" s="443" t="s">
        <v>138</v>
      </c>
      <c r="B16" s="443" t="s">
        <v>139</v>
      </c>
      <c r="C16" s="443" t="s">
        <v>144</v>
      </c>
      <c r="D16" s="443" t="s">
        <v>1281</v>
      </c>
      <c r="E16" s="444">
        <v>45654</v>
      </c>
      <c r="F16" s="443"/>
      <c r="G16" s="443" t="s">
        <v>1278</v>
      </c>
      <c r="H16" s="443" t="s">
        <v>1279</v>
      </c>
      <c r="I16" s="443"/>
      <c r="J16" s="443" t="s">
        <v>31</v>
      </c>
      <c r="K16" s="443" t="s">
        <v>1282</v>
      </c>
      <c r="L16" s="152">
        <v>113386742</v>
      </c>
      <c r="M16" s="152">
        <v>0</v>
      </c>
      <c r="N16" s="152">
        <v>-113386742</v>
      </c>
      <c r="O16" s="153">
        <v>0</v>
      </c>
      <c r="P16" s="152">
        <v>2024000467</v>
      </c>
      <c r="Q16" s="152">
        <v>2024000965</v>
      </c>
      <c r="R16" s="443" t="s">
        <v>295</v>
      </c>
    </row>
    <row r="17" spans="1:18" x14ac:dyDescent="0.25">
      <c r="A17" s="443" t="s">
        <v>138</v>
      </c>
      <c r="B17" s="443" t="s">
        <v>139</v>
      </c>
      <c r="C17" s="443" t="s">
        <v>33</v>
      </c>
      <c r="D17" s="443" t="s">
        <v>1292</v>
      </c>
      <c r="E17" s="444">
        <v>45656</v>
      </c>
      <c r="F17" s="443"/>
      <c r="G17" s="443" t="s">
        <v>1278</v>
      </c>
      <c r="H17" s="443" t="s">
        <v>1279</v>
      </c>
      <c r="I17" s="443"/>
      <c r="J17" s="443" t="s">
        <v>31</v>
      </c>
      <c r="K17" s="443" t="s">
        <v>1286</v>
      </c>
      <c r="L17" s="152">
        <v>0</v>
      </c>
      <c r="M17" s="152">
        <v>218000000</v>
      </c>
      <c r="N17" s="152">
        <v>218000000</v>
      </c>
      <c r="O17" s="153">
        <v>218000000</v>
      </c>
      <c r="P17" s="152">
        <v>0</v>
      </c>
      <c r="Q17" s="152">
        <v>0</v>
      </c>
      <c r="R17" s="443"/>
    </row>
    <row r="18" spans="1:18" x14ac:dyDescent="0.25">
      <c r="A18" s="265" t="s">
        <v>138</v>
      </c>
      <c r="B18" s="265" t="s">
        <v>139</v>
      </c>
      <c r="C18" s="265" t="s">
        <v>144</v>
      </c>
      <c r="D18" s="265" t="s">
        <v>1285</v>
      </c>
      <c r="E18" s="266">
        <v>45657</v>
      </c>
      <c r="F18" s="265"/>
      <c r="G18" s="265" t="s">
        <v>1278</v>
      </c>
      <c r="H18" s="265" t="s">
        <v>1279</v>
      </c>
      <c r="I18" s="265"/>
      <c r="J18" s="265" t="s">
        <v>31</v>
      </c>
      <c r="K18" s="265" t="s">
        <v>1286</v>
      </c>
      <c r="L18" s="153">
        <v>218000000</v>
      </c>
      <c r="M18" s="153">
        <v>0</v>
      </c>
      <c r="N18" s="153">
        <v>-218000000</v>
      </c>
      <c r="O18" s="185">
        <v>0</v>
      </c>
      <c r="P18" s="152">
        <v>2024000605</v>
      </c>
      <c r="Q18" s="152">
        <v>2024001196</v>
      </c>
      <c r="R18" s="443" t="s">
        <v>261</v>
      </c>
    </row>
    <row r="19" spans="1:18" x14ac:dyDescent="0.25">
      <c r="A19" s="443"/>
      <c r="B19" s="443"/>
      <c r="C19" s="443"/>
      <c r="D19" s="443"/>
      <c r="E19" s="444"/>
      <c r="F19" s="443"/>
      <c r="G19" s="443"/>
      <c r="H19" s="443"/>
      <c r="I19" s="443"/>
      <c r="J19" s="443"/>
      <c r="K19" s="443"/>
      <c r="L19" s="152"/>
      <c r="M19" s="152"/>
      <c r="N19" s="152"/>
      <c r="O19" s="87"/>
      <c r="P19" s="152"/>
      <c r="Q19" s="152"/>
      <c r="R19" s="443"/>
    </row>
    <row r="20" spans="1:18" x14ac:dyDescent="0.25">
      <c r="A20" s="443" t="s">
        <v>48</v>
      </c>
      <c r="B20" s="443" t="s">
        <v>49</v>
      </c>
      <c r="C20" s="443" t="s">
        <v>33</v>
      </c>
      <c r="D20" s="443" t="s">
        <v>1287</v>
      </c>
      <c r="E20" s="444">
        <v>45646</v>
      </c>
      <c r="F20" s="443"/>
      <c r="G20" s="443" t="s">
        <v>1278</v>
      </c>
      <c r="H20" s="443" t="s">
        <v>1279</v>
      </c>
      <c r="I20" s="443"/>
      <c r="J20" s="443" t="s">
        <v>31</v>
      </c>
      <c r="K20" s="443" t="s">
        <v>1288</v>
      </c>
      <c r="L20" s="152">
        <v>113386742</v>
      </c>
      <c r="M20" s="152">
        <v>0</v>
      </c>
      <c r="N20" s="152">
        <v>113386742</v>
      </c>
      <c r="O20" s="153">
        <v>113386742</v>
      </c>
      <c r="P20" s="152">
        <v>2024000467</v>
      </c>
      <c r="Q20" s="152">
        <v>2024000965</v>
      </c>
      <c r="R20" s="443" t="s">
        <v>295</v>
      </c>
    </row>
    <row r="21" spans="1:18" x14ac:dyDescent="0.25">
      <c r="A21" s="443" t="s">
        <v>48</v>
      </c>
      <c r="B21" s="443" t="s">
        <v>49</v>
      </c>
      <c r="C21" s="443" t="s">
        <v>33</v>
      </c>
      <c r="D21" s="443" t="s">
        <v>1289</v>
      </c>
      <c r="E21" s="444">
        <v>45647</v>
      </c>
      <c r="F21" s="443"/>
      <c r="G21" s="443" t="s">
        <v>1278</v>
      </c>
      <c r="H21" s="443" t="s">
        <v>1279</v>
      </c>
      <c r="I21" s="443"/>
      <c r="J21" s="443" t="s">
        <v>31</v>
      </c>
      <c r="K21" s="443" t="s">
        <v>1290</v>
      </c>
      <c r="L21" s="152">
        <v>100000000</v>
      </c>
      <c r="M21" s="152">
        <v>0</v>
      </c>
      <c r="N21" s="152">
        <v>100000000</v>
      </c>
      <c r="O21" s="153">
        <v>213386742</v>
      </c>
      <c r="P21" s="152">
        <v>2024000711</v>
      </c>
      <c r="Q21" s="152">
        <v>2024001077</v>
      </c>
      <c r="R21" s="443" t="s">
        <v>111</v>
      </c>
    </row>
    <row r="22" spans="1:18" x14ac:dyDescent="0.25">
      <c r="A22" s="443" t="s">
        <v>48</v>
      </c>
      <c r="B22" s="443" t="s">
        <v>49</v>
      </c>
      <c r="C22" s="443" t="s">
        <v>33</v>
      </c>
      <c r="D22" s="443" t="s">
        <v>1291</v>
      </c>
      <c r="E22" s="444">
        <v>45647</v>
      </c>
      <c r="F22" s="443"/>
      <c r="G22" s="443" t="s">
        <v>1278</v>
      </c>
      <c r="H22" s="443" t="s">
        <v>1279</v>
      </c>
      <c r="I22" s="443"/>
      <c r="J22" s="443" t="s">
        <v>31</v>
      </c>
      <c r="K22" s="443" t="s">
        <v>1284</v>
      </c>
      <c r="L22" s="152">
        <v>110000000</v>
      </c>
      <c r="M22" s="152">
        <v>0</v>
      </c>
      <c r="N22" s="152">
        <v>110000000</v>
      </c>
      <c r="O22" s="153">
        <v>323386742</v>
      </c>
      <c r="P22" s="152">
        <v>2024000673</v>
      </c>
      <c r="Q22" s="152">
        <v>2024001217</v>
      </c>
      <c r="R22" s="443" t="s">
        <v>132</v>
      </c>
    </row>
    <row r="23" spans="1:18" x14ac:dyDescent="0.25">
      <c r="A23" s="443" t="s">
        <v>48</v>
      </c>
      <c r="B23" s="443" t="s">
        <v>49</v>
      </c>
      <c r="C23" s="443" t="s">
        <v>33</v>
      </c>
      <c r="D23" s="443" t="s">
        <v>1292</v>
      </c>
      <c r="E23" s="444">
        <v>45656</v>
      </c>
      <c r="F23" s="443"/>
      <c r="G23" s="443" t="s">
        <v>1278</v>
      </c>
      <c r="H23" s="443" t="s">
        <v>1279</v>
      </c>
      <c r="I23" s="443"/>
      <c r="J23" s="443" t="s">
        <v>31</v>
      </c>
      <c r="K23" s="443" t="s">
        <v>1286</v>
      </c>
      <c r="L23" s="152">
        <v>218000000</v>
      </c>
      <c r="M23" s="152">
        <v>0</v>
      </c>
      <c r="N23" s="152">
        <v>218000000</v>
      </c>
      <c r="O23" s="153">
        <v>541386742</v>
      </c>
      <c r="P23" s="152">
        <v>2024000605</v>
      </c>
      <c r="Q23" s="152">
        <v>2024001196</v>
      </c>
      <c r="R23" s="443" t="s">
        <v>261</v>
      </c>
    </row>
    <row r="24" spans="1:18" x14ac:dyDescent="0.25">
      <c r="A24" s="443"/>
      <c r="B24" s="443"/>
      <c r="C24" s="443"/>
      <c r="D24" s="443"/>
      <c r="E24" s="443"/>
      <c r="F24" s="443"/>
      <c r="G24" s="443"/>
      <c r="H24" s="443"/>
      <c r="I24" s="443"/>
      <c r="J24" s="443"/>
      <c r="K24" s="443"/>
      <c r="L24" s="154"/>
      <c r="M24" s="154"/>
      <c r="N24" s="154"/>
      <c r="O24" s="154"/>
      <c r="P24" s="154"/>
      <c r="Q24" s="154"/>
      <c r="R24" s="443"/>
    </row>
    <row r="25" spans="1:18" x14ac:dyDescent="0.25">
      <c r="A25" s="443"/>
      <c r="B25" s="443"/>
      <c r="C25" s="443"/>
      <c r="D25" s="443"/>
      <c r="E25" s="443"/>
      <c r="F25" s="443"/>
      <c r="G25" s="443"/>
      <c r="H25" s="443"/>
      <c r="I25" s="443"/>
      <c r="J25" s="443"/>
      <c r="K25" s="443"/>
      <c r="L25" s="443"/>
      <c r="M25" s="443"/>
      <c r="N25" s="443"/>
      <c r="O25" s="443"/>
      <c r="P25" s="443"/>
      <c r="Q25" s="443"/>
      <c r="R25" s="443"/>
    </row>
    <row r="26" spans="1:18" x14ac:dyDescent="0.25">
      <c r="A26" s="443"/>
      <c r="B26" s="443"/>
      <c r="C26" s="443"/>
      <c r="D26" s="443"/>
      <c r="E26" s="443"/>
      <c r="F26" s="443"/>
      <c r="G26" s="443"/>
      <c r="H26" s="443"/>
      <c r="I26" s="443"/>
      <c r="J26" s="443"/>
      <c r="K26" s="443"/>
      <c r="L26" s="443"/>
      <c r="M26" s="443"/>
      <c r="N26" s="443"/>
      <c r="O26" s="443"/>
      <c r="P26" s="443"/>
      <c r="Q26" s="443"/>
      <c r="R26" s="443"/>
    </row>
    <row r="27" spans="1:18" x14ac:dyDescent="0.25">
      <c r="A27" s="443"/>
      <c r="B27" s="443"/>
      <c r="C27" s="443"/>
      <c r="D27" s="443"/>
      <c r="E27" s="443"/>
      <c r="F27" s="443"/>
      <c r="G27" s="443"/>
      <c r="H27" s="443"/>
      <c r="I27" s="443"/>
      <c r="J27" s="443"/>
      <c r="K27" s="443"/>
      <c r="L27" s="443"/>
      <c r="M27" s="443"/>
      <c r="N27" s="443"/>
      <c r="O27" s="443"/>
      <c r="P27" s="443"/>
      <c r="Q27" s="443"/>
      <c r="R27" s="443"/>
    </row>
    <row r="28" spans="1:18" x14ac:dyDescent="0.25">
      <c r="A28" s="443"/>
      <c r="B28" s="443"/>
      <c r="C28" s="443"/>
      <c r="D28" s="443"/>
      <c r="E28" s="443"/>
      <c r="F28" s="443"/>
      <c r="G28" s="443"/>
      <c r="H28" s="443"/>
      <c r="I28" s="443"/>
      <c r="J28" s="443"/>
      <c r="K28" s="443"/>
      <c r="L28" s="443"/>
      <c r="M28" s="443"/>
      <c r="N28" s="443"/>
      <c r="O28" s="443"/>
      <c r="P28" s="443"/>
      <c r="Q28" s="443"/>
      <c r="R28" s="443"/>
    </row>
    <row r="29" spans="1:18" x14ac:dyDescent="0.25">
      <c r="A29" s="443"/>
      <c r="B29" s="443"/>
      <c r="C29" s="443"/>
      <c r="D29" s="443"/>
      <c r="E29" s="443"/>
      <c r="F29" s="443"/>
      <c r="G29" s="443"/>
      <c r="H29" s="443"/>
      <c r="I29" s="443"/>
      <c r="J29" s="443"/>
      <c r="K29" s="443"/>
      <c r="L29" s="443"/>
      <c r="M29" s="443"/>
      <c r="N29" s="443"/>
      <c r="O29" s="443"/>
      <c r="P29" s="443"/>
      <c r="Q29" s="443"/>
      <c r="R29" s="443"/>
    </row>
    <row r="30" spans="1:18" x14ac:dyDescent="0.25">
      <c r="A30" s="443"/>
      <c r="B30" s="443"/>
      <c r="C30" s="443"/>
      <c r="D30" s="443"/>
      <c r="E30" s="443"/>
      <c r="F30" s="443"/>
      <c r="G30" s="443"/>
      <c r="H30" s="443"/>
      <c r="I30" s="443"/>
      <c r="J30" s="443"/>
      <c r="K30" s="443"/>
      <c r="L30" s="443"/>
      <c r="M30" s="443"/>
      <c r="N30" s="443"/>
      <c r="O30" s="443"/>
      <c r="P30" s="443"/>
      <c r="Q30" s="443"/>
      <c r="R30" s="443"/>
    </row>
    <row r="31" spans="1:18" x14ac:dyDescent="0.25">
      <c r="A31" s="443"/>
      <c r="B31" s="443"/>
      <c r="C31" s="443"/>
      <c r="D31" s="443"/>
      <c r="E31" s="443"/>
      <c r="F31" s="443"/>
      <c r="G31" s="443"/>
      <c r="H31" s="443"/>
      <c r="I31" s="443"/>
      <c r="J31" s="443"/>
      <c r="K31" s="443"/>
      <c r="L31" s="443"/>
      <c r="M31" s="443"/>
      <c r="N31" s="443"/>
      <c r="O31" s="443"/>
      <c r="P31" s="443"/>
      <c r="Q31" s="443"/>
      <c r="R31" s="443"/>
    </row>
    <row r="32" spans="1:18" x14ac:dyDescent="0.25">
      <c r="A32" s="443"/>
      <c r="B32" s="443"/>
      <c r="C32" s="443"/>
      <c r="D32" s="443"/>
      <c r="E32" s="443"/>
      <c r="F32" s="443"/>
      <c r="G32" s="443"/>
      <c r="H32" s="443"/>
      <c r="I32" s="443"/>
      <c r="J32" s="443"/>
      <c r="K32" s="443"/>
      <c r="L32" s="443"/>
      <c r="M32" s="443"/>
      <c r="N32" s="443"/>
      <c r="O32" s="443"/>
      <c r="P32" s="443"/>
      <c r="Q32" s="443"/>
      <c r="R32" s="443"/>
    </row>
    <row r="33" spans="1:18" x14ac:dyDescent="0.25">
      <c r="A33" s="443"/>
      <c r="B33" s="443"/>
      <c r="C33" s="443"/>
      <c r="D33" s="443"/>
      <c r="E33" s="443"/>
      <c r="F33" s="443"/>
      <c r="G33" s="443"/>
      <c r="H33" s="443"/>
      <c r="I33" s="443"/>
      <c r="J33" s="443"/>
      <c r="K33" s="443"/>
      <c r="L33" s="443"/>
      <c r="M33" s="443"/>
      <c r="N33" s="443"/>
      <c r="O33" s="443"/>
      <c r="P33" s="443"/>
      <c r="Q33" s="443"/>
      <c r="R33" s="443"/>
    </row>
    <row r="34" spans="1:18" x14ac:dyDescent="0.25">
      <c r="A34" s="443"/>
      <c r="B34" s="443"/>
      <c r="C34" s="443"/>
      <c r="D34" s="443"/>
      <c r="E34" s="443"/>
      <c r="F34" s="443"/>
      <c r="G34" s="443"/>
      <c r="H34" s="443"/>
      <c r="I34" s="443"/>
      <c r="J34" s="443"/>
      <c r="K34" s="443"/>
      <c r="L34" s="443"/>
      <c r="M34" s="443"/>
      <c r="N34" s="443"/>
      <c r="O34" s="443"/>
      <c r="P34" s="443"/>
      <c r="Q34" s="443"/>
      <c r="R34" s="443"/>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4"/>
  <sheetViews>
    <sheetView workbookViewId="0">
      <selection activeCell="O18" sqref="O18"/>
    </sheetView>
  </sheetViews>
  <sheetFormatPr baseColWidth="10" defaultRowHeight="15" x14ac:dyDescent="0.25"/>
  <cols>
    <col min="12" max="13" width="12.140625" bestFit="1" customWidth="1"/>
    <col min="14" max="14" width="11.7109375" bestFit="1" customWidth="1"/>
    <col min="15" max="15" width="12.28515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50" t="s">
        <v>6</v>
      </c>
      <c r="B10" s="450" t="s">
        <v>7</v>
      </c>
      <c r="C10" s="450" t="s">
        <v>8</v>
      </c>
      <c r="D10" s="450" t="s">
        <v>9</v>
      </c>
      <c r="E10" s="450" t="s">
        <v>10</v>
      </c>
      <c r="F10" s="450" t="s">
        <v>11</v>
      </c>
      <c r="G10" s="450" t="s">
        <v>12</v>
      </c>
      <c r="H10" s="450" t="s">
        <v>13</v>
      </c>
      <c r="I10" s="450" t="s">
        <v>14</v>
      </c>
      <c r="J10" s="450" t="s">
        <v>15</v>
      </c>
      <c r="K10" s="450" t="s">
        <v>16</v>
      </c>
      <c r="L10" s="451" t="s">
        <v>17</v>
      </c>
      <c r="M10" s="451" t="s">
        <v>18</v>
      </c>
      <c r="N10" s="451" t="s">
        <v>19</v>
      </c>
      <c r="O10" s="150" t="s">
        <v>20</v>
      </c>
      <c r="P10" s="451" t="s">
        <v>21</v>
      </c>
      <c r="Q10" s="451" t="s">
        <v>22</v>
      </c>
      <c r="R10" s="450" t="s">
        <v>23</v>
      </c>
    </row>
    <row r="11" spans="1:18" x14ac:dyDescent="0.25">
      <c r="A11" s="447" t="s">
        <v>138</v>
      </c>
      <c r="B11" s="447" t="s">
        <v>139</v>
      </c>
      <c r="C11" s="447" t="s">
        <v>33</v>
      </c>
      <c r="D11" s="447" t="s">
        <v>1105</v>
      </c>
      <c r="E11" s="448">
        <v>45645</v>
      </c>
      <c r="F11" s="447"/>
      <c r="G11" s="447" t="s">
        <v>1294</v>
      </c>
      <c r="H11" s="447" t="s">
        <v>1295</v>
      </c>
      <c r="I11" s="447"/>
      <c r="J11" s="447" t="s">
        <v>31</v>
      </c>
      <c r="K11" s="447" t="s">
        <v>1301</v>
      </c>
      <c r="L11" s="449">
        <v>0</v>
      </c>
      <c r="M11" s="449">
        <v>450658463</v>
      </c>
      <c r="N11" s="26">
        <v>450658463</v>
      </c>
      <c r="O11" s="38">
        <v>450658463</v>
      </c>
      <c r="P11" s="449">
        <v>0</v>
      </c>
      <c r="Q11" s="449">
        <v>0</v>
      </c>
      <c r="R11" s="447"/>
    </row>
    <row r="12" spans="1:18" x14ac:dyDescent="0.25">
      <c r="A12" s="447" t="s">
        <v>138</v>
      </c>
      <c r="B12" s="447" t="s">
        <v>139</v>
      </c>
      <c r="C12" s="447" t="s">
        <v>33</v>
      </c>
      <c r="D12" s="447" t="s">
        <v>1302</v>
      </c>
      <c r="E12" s="448">
        <v>45646</v>
      </c>
      <c r="F12" s="447"/>
      <c r="G12" s="447" t="s">
        <v>1294</v>
      </c>
      <c r="H12" s="447" t="s">
        <v>1295</v>
      </c>
      <c r="I12" s="447"/>
      <c r="J12" s="447" t="s">
        <v>31</v>
      </c>
      <c r="K12" s="447" t="s">
        <v>1298</v>
      </c>
      <c r="L12" s="449">
        <v>0</v>
      </c>
      <c r="M12" s="449">
        <v>820000000</v>
      </c>
      <c r="N12" s="26">
        <v>820000000</v>
      </c>
      <c r="O12" s="38">
        <v>1270658463</v>
      </c>
      <c r="P12" s="449">
        <v>0</v>
      </c>
      <c r="Q12" s="449">
        <v>0</v>
      </c>
      <c r="R12" s="447"/>
    </row>
    <row r="13" spans="1:18" x14ac:dyDescent="0.25">
      <c r="A13" s="447" t="s">
        <v>138</v>
      </c>
      <c r="B13" s="447" t="s">
        <v>139</v>
      </c>
      <c r="C13" s="447" t="s">
        <v>33</v>
      </c>
      <c r="D13" s="447" t="s">
        <v>1303</v>
      </c>
      <c r="E13" s="448">
        <v>45652</v>
      </c>
      <c r="F13" s="447"/>
      <c r="G13" s="447" t="s">
        <v>1294</v>
      </c>
      <c r="H13" s="447" t="s">
        <v>1295</v>
      </c>
      <c r="I13" s="447"/>
      <c r="J13" s="447" t="s">
        <v>31</v>
      </c>
      <c r="K13" s="447" t="s">
        <v>1300</v>
      </c>
      <c r="L13" s="449">
        <v>0</v>
      </c>
      <c r="M13" s="449">
        <v>137200000</v>
      </c>
      <c r="N13" s="26">
        <v>137200000</v>
      </c>
      <c r="O13" s="38">
        <v>1407858463</v>
      </c>
      <c r="P13" s="449">
        <v>0</v>
      </c>
      <c r="Q13" s="449">
        <v>0</v>
      </c>
      <c r="R13" s="447"/>
    </row>
    <row r="14" spans="1:18" x14ac:dyDescent="0.25">
      <c r="A14" s="447" t="s">
        <v>138</v>
      </c>
      <c r="B14" s="447" t="s">
        <v>139</v>
      </c>
      <c r="C14" s="447" t="s">
        <v>144</v>
      </c>
      <c r="D14" s="447" t="s">
        <v>1297</v>
      </c>
      <c r="E14" s="448">
        <v>45652</v>
      </c>
      <c r="F14" s="447"/>
      <c r="G14" s="447" t="s">
        <v>1294</v>
      </c>
      <c r="H14" s="447" t="s">
        <v>1295</v>
      </c>
      <c r="I14" s="447"/>
      <c r="J14" s="447" t="s">
        <v>31</v>
      </c>
      <c r="K14" s="447" t="s">
        <v>1298</v>
      </c>
      <c r="L14" s="449">
        <v>820000000</v>
      </c>
      <c r="M14" s="449">
        <v>0</v>
      </c>
      <c r="N14" s="26">
        <v>-820000000</v>
      </c>
      <c r="O14" s="38">
        <v>587858463</v>
      </c>
      <c r="P14" s="449">
        <v>2024000598</v>
      </c>
      <c r="Q14" s="449">
        <v>2024000978</v>
      </c>
      <c r="R14" s="447" t="s">
        <v>915</v>
      </c>
    </row>
    <row r="15" spans="1:18" x14ac:dyDescent="0.25">
      <c r="A15" s="447" t="s">
        <v>138</v>
      </c>
      <c r="B15" s="447" t="s">
        <v>139</v>
      </c>
      <c r="C15" s="447" t="s">
        <v>144</v>
      </c>
      <c r="D15" s="447" t="s">
        <v>1293</v>
      </c>
      <c r="E15" s="448">
        <v>45654</v>
      </c>
      <c r="F15" s="447"/>
      <c r="G15" s="447" t="s">
        <v>1294</v>
      </c>
      <c r="H15" s="447" t="s">
        <v>1295</v>
      </c>
      <c r="I15" s="447"/>
      <c r="J15" s="447" t="s">
        <v>31</v>
      </c>
      <c r="K15" s="447" t="s">
        <v>1296</v>
      </c>
      <c r="L15" s="449">
        <v>450658463</v>
      </c>
      <c r="M15" s="449">
        <v>0</v>
      </c>
      <c r="N15" s="26">
        <v>-450658463</v>
      </c>
      <c r="O15" s="38">
        <v>137200000</v>
      </c>
      <c r="P15" s="449">
        <v>2024000555</v>
      </c>
      <c r="Q15" s="449">
        <v>2024000937</v>
      </c>
      <c r="R15" s="447" t="s">
        <v>229</v>
      </c>
    </row>
    <row r="16" spans="1:18" x14ac:dyDescent="0.25">
      <c r="A16" s="447" t="s">
        <v>138</v>
      </c>
      <c r="B16" s="447" t="s">
        <v>139</v>
      </c>
      <c r="C16" s="447" t="s">
        <v>144</v>
      </c>
      <c r="D16" s="447" t="s">
        <v>1299</v>
      </c>
      <c r="E16" s="448">
        <v>45654</v>
      </c>
      <c r="F16" s="447"/>
      <c r="G16" s="447" t="s">
        <v>1294</v>
      </c>
      <c r="H16" s="447" t="s">
        <v>1295</v>
      </c>
      <c r="I16" s="447"/>
      <c r="J16" s="447" t="s">
        <v>31</v>
      </c>
      <c r="K16" s="447" t="s">
        <v>1300</v>
      </c>
      <c r="L16" s="449">
        <v>137200000</v>
      </c>
      <c r="M16" s="449">
        <v>0</v>
      </c>
      <c r="N16" s="26">
        <v>-137200000</v>
      </c>
      <c r="O16" s="38">
        <v>0</v>
      </c>
      <c r="P16" s="449">
        <v>2024000772</v>
      </c>
      <c r="Q16" s="449">
        <v>2024001233</v>
      </c>
      <c r="R16" s="447" t="s">
        <v>299</v>
      </c>
    </row>
    <row r="17" spans="1:18" x14ac:dyDescent="0.25">
      <c r="A17" s="447" t="s">
        <v>138</v>
      </c>
      <c r="B17" s="447" t="s">
        <v>139</v>
      </c>
      <c r="C17" s="447" t="s">
        <v>33</v>
      </c>
      <c r="D17" s="447" t="s">
        <v>1304</v>
      </c>
      <c r="E17" s="448">
        <v>45657</v>
      </c>
      <c r="F17" s="447"/>
      <c r="G17" s="447" t="s">
        <v>1294</v>
      </c>
      <c r="H17" s="447" t="s">
        <v>1295</v>
      </c>
      <c r="I17" s="447"/>
      <c r="J17" s="447" t="s">
        <v>31</v>
      </c>
      <c r="K17" s="447" t="s">
        <v>1305</v>
      </c>
      <c r="L17" s="449">
        <v>0</v>
      </c>
      <c r="M17" s="449">
        <v>100000000</v>
      </c>
      <c r="N17" s="26">
        <v>100000000</v>
      </c>
      <c r="O17" s="38">
        <v>100000000</v>
      </c>
      <c r="P17" s="449">
        <v>0</v>
      </c>
      <c r="Q17" s="449">
        <v>0</v>
      </c>
      <c r="R17" s="447"/>
    </row>
    <row r="18" spans="1:18" x14ac:dyDescent="0.25">
      <c r="A18" s="265" t="s">
        <v>138</v>
      </c>
      <c r="B18" s="265" t="s">
        <v>139</v>
      </c>
      <c r="C18" s="265" t="s">
        <v>33</v>
      </c>
      <c r="D18" s="265" t="s">
        <v>1306</v>
      </c>
      <c r="E18" s="266">
        <v>45657</v>
      </c>
      <c r="F18" s="265"/>
      <c r="G18" s="265" t="s">
        <v>1294</v>
      </c>
      <c r="H18" s="265" t="s">
        <v>1295</v>
      </c>
      <c r="I18" s="265"/>
      <c r="J18" s="265" t="s">
        <v>31</v>
      </c>
      <c r="K18" s="265" t="s">
        <v>1307</v>
      </c>
      <c r="L18" s="267">
        <v>0</v>
      </c>
      <c r="M18" s="267">
        <v>147762843</v>
      </c>
      <c r="N18" s="38">
        <v>147762843</v>
      </c>
      <c r="O18" s="38">
        <v>247762843</v>
      </c>
      <c r="P18" s="449">
        <v>0</v>
      </c>
      <c r="Q18" s="449">
        <v>0</v>
      </c>
      <c r="R18" s="447"/>
    </row>
    <row r="19" spans="1:18" x14ac:dyDescent="0.25">
      <c r="A19" s="447" t="s">
        <v>48</v>
      </c>
      <c r="B19" s="447" t="s">
        <v>49</v>
      </c>
      <c r="C19" s="447" t="s">
        <v>33</v>
      </c>
      <c r="D19" s="447" t="s">
        <v>1105</v>
      </c>
      <c r="E19" s="448">
        <v>45645</v>
      </c>
      <c r="F19" s="447"/>
      <c r="G19" s="447" t="s">
        <v>1294</v>
      </c>
      <c r="H19" s="447" t="s">
        <v>1295</v>
      </c>
      <c r="I19" s="447"/>
      <c r="J19" s="447" t="s">
        <v>31</v>
      </c>
      <c r="K19" s="447" t="s">
        <v>1301</v>
      </c>
      <c r="L19" s="449">
        <v>450658463</v>
      </c>
      <c r="M19" s="449">
        <v>0</v>
      </c>
      <c r="N19" s="26">
        <v>450658463</v>
      </c>
      <c r="O19" s="38">
        <v>450658463</v>
      </c>
      <c r="P19" s="449">
        <v>2024000555</v>
      </c>
      <c r="Q19" s="449">
        <v>2024000937</v>
      </c>
      <c r="R19" s="447" t="s">
        <v>229</v>
      </c>
    </row>
    <row r="20" spans="1:18" x14ac:dyDescent="0.25">
      <c r="A20" s="447" t="s">
        <v>48</v>
      </c>
      <c r="B20" s="447" t="s">
        <v>49</v>
      </c>
      <c r="C20" s="447" t="s">
        <v>33</v>
      </c>
      <c r="D20" s="447" t="s">
        <v>1302</v>
      </c>
      <c r="E20" s="448">
        <v>45646</v>
      </c>
      <c r="F20" s="447"/>
      <c r="G20" s="447" t="s">
        <v>1294</v>
      </c>
      <c r="H20" s="447" t="s">
        <v>1295</v>
      </c>
      <c r="I20" s="447"/>
      <c r="J20" s="447" t="s">
        <v>31</v>
      </c>
      <c r="K20" s="447" t="s">
        <v>1298</v>
      </c>
      <c r="L20" s="449">
        <v>820000000</v>
      </c>
      <c r="M20" s="449">
        <v>0</v>
      </c>
      <c r="N20" s="26">
        <v>820000000</v>
      </c>
      <c r="O20" s="38">
        <v>1270658463</v>
      </c>
      <c r="P20" s="449">
        <v>2024000598</v>
      </c>
      <c r="Q20" s="449">
        <v>2024000978</v>
      </c>
      <c r="R20" s="447" t="s">
        <v>915</v>
      </c>
    </row>
    <row r="21" spans="1:18" x14ac:dyDescent="0.25">
      <c r="A21" s="447" t="s">
        <v>48</v>
      </c>
      <c r="B21" s="447" t="s">
        <v>49</v>
      </c>
      <c r="C21" s="447" t="s">
        <v>33</v>
      </c>
      <c r="D21" s="447" t="s">
        <v>1303</v>
      </c>
      <c r="E21" s="448">
        <v>45652</v>
      </c>
      <c r="F21" s="447"/>
      <c r="G21" s="447" t="s">
        <v>1294</v>
      </c>
      <c r="H21" s="447" t="s">
        <v>1295</v>
      </c>
      <c r="I21" s="447"/>
      <c r="J21" s="447" t="s">
        <v>31</v>
      </c>
      <c r="K21" s="447" t="s">
        <v>1300</v>
      </c>
      <c r="L21" s="449">
        <v>137200000</v>
      </c>
      <c r="M21" s="449">
        <v>0</v>
      </c>
      <c r="N21" s="26">
        <v>137200000</v>
      </c>
      <c r="O21" s="38">
        <v>1407858463</v>
      </c>
      <c r="P21" s="449">
        <v>2024000772</v>
      </c>
      <c r="Q21" s="449">
        <v>2024001233</v>
      </c>
      <c r="R21" s="447" t="s">
        <v>299</v>
      </c>
    </row>
    <row r="22" spans="1:18" x14ac:dyDescent="0.25">
      <c r="A22" s="447" t="s">
        <v>48</v>
      </c>
      <c r="B22" s="447" t="s">
        <v>49</v>
      </c>
      <c r="C22" s="447" t="s">
        <v>33</v>
      </c>
      <c r="D22" s="447" t="s">
        <v>1304</v>
      </c>
      <c r="E22" s="448">
        <v>45657</v>
      </c>
      <c r="F22" s="447"/>
      <c r="G22" s="447" t="s">
        <v>1294</v>
      </c>
      <c r="H22" s="447" t="s">
        <v>1295</v>
      </c>
      <c r="I22" s="447"/>
      <c r="J22" s="447" t="s">
        <v>31</v>
      </c>
      <c r="K22" s="447" t="s">
        <v>1305</v>
      </c>
      <c r="L22" s="449">
        <v>100000000</v>
      </c>
      <c r="M22" s="449">
        <v>0</v>
      </c>
      <c r="N22" s="26">
        <v>100000000</v>
      </c>
      <c r="O22" s="38">
        <v>1507858463</v>
      </c>
      <c r="P22" s="449">
        <v>2024000875</v>
      </c>
      <c r="Q22" s="449">
        <v>2024001347</v>
      </c>
      <c r="R22" s="447" t="s">
        <v>111</v>
      </c>
    </row>
    <row r="23" spans="1:18" x14ac:dyDescent="0.25">
      <c r="A23" s="265" t="s">
        <v>48</v>
      </c>
      <c r="B23" s="265" t="s">
        <v>49</v>
      </c>
      <c r="C23" s="265" t="s">
        <v>33</v>
      </c>
      <c r="D23" s="265" t="s">
        <v>1306</v>
      </c>
      <c r="E23" s="266">
        <v>45657</v>
      </c>
      <c r="F23" s="265"/>
      <c r="G23" s="265" t="s">
        <v>1294</v>
      </c>
      <c r="H23" s="265" t="s">
        <v>1295</v>
      </c>
      <c r="I23" s="265"/>
      <c r="J23" s="265" t="s">
        <v>31</v>
      </c>
      <c r="K23" s="265" t="s">
        <v>1307</v>
      </c>
      <c r="L23" s="267">
        <v>147762843</v>
      </c>
      <c r="M23" s="267">
        <v>0</v>
      </c>
      <c r="N23" s="38">
        <v>147762843</v>
      </c>
      <c r="O23" s="38">
        <v>1655621306</v>
      </c>
      <c r="P23" s="449">
        <v>2024000884</v>
      </c>
      <c r="Q23" s="449">
        <v>2024001459</v>
      </c>
      <c r="R23" s="447" t="s">
        <v>111</v>
      </c>
    </row>
    <row r="24" spans="1:18" x14ac:dyDescent="0.25">
      <c r="A24" s="447"/>
      <c r="B24" s="447"/>
      <c r="C24" s="447"/>
      <c r="D24" s="447"/>
      <c r="E24" s="447"/>
      <c r="F24" s="447"/>
      <c r="G24" s="447"/>
      <c r="H24" s="447"/>
      <c r="I24" s="447"/>
      <c r="J24" s="447"/>
      <c r="K24" s="447"/>
      <c r="L24" s="103"/>
      <c r="M24" s="103"/>
      <c r="N24" s="103"/>
      <c r="O24" s="180"/>
      <c r="P24" s="103"/>
      <c r="Q24" s="103"/>
      <c r="R24" s="447"/>
    </row>
    <row r="25" spans="1:18" x14ac:dyDescent="0.25">
      <c r="A25" s="447"/>
      <c r="B25" s="447"/>
      <c r="C25" s="447"/>
      <c r="D25" s="447"/>
      <c r="E25" s="447"/>
      <c r="F25" s="447"/>
      <c r="G25" s="447"/>
      <c r="H25" s="447"/>
      <c r="I25" s="447"/>
      <c r="J25" s="447"/>
      <c r="K25" s="447"/>
      <c r="L25" s="447"/>
      <c r="M25" s="447"/>
      <c r="N25" s="447"/>
      <c r="O25" s="447"/>
      <c r="P25" s="447"/>
      <c r="Q25" s="447"/>
      <c r="R25" s="447"/>
    </row>
    <row r="26" spans="1:18" x14ac:dyDescent="0.25">
      <c r="A26" s="447"/>
      <c r="B26" s="447"/>
      <c r="C26" s="447"/>
      <c r="D26" s="447"/>
      <c r="E26" s="447"/>
      <c r="F26" s="447"/>
      <c r="G26" s="447"/>
      <c r="H26" s="447"/>
      <c r="I26" s="447"/>
      <c r="J26" s="447"/>
      <c r="K26" s="447"/>
      <c r="L26" s="447"/>
      <c r="M26" s="447"/>
      <c r="N26" s="447"/>
      <c r="O26" s="447"/>
      <c r="P26" s="447"/>
      <c r="Q26" s="447"/>
      <c r="R26" s="447"/>
    </row>
    <row r="27" spans="1:18" x14ac:dyDescent="0.25">
      <c r="A27" s="447"/>
      <c r="B27" s="447"/>
      <c r="C27" s="447"/>
      <c r="D27" s="447"/>
      <c r="E27" s="447"/>
      <c r="F27" s="447"/>
      <c r="G27" s="447"/>
      <c r="H27" s="447"/>
      <c r="I27" s="447"/>
      <c r="J27" s="447"/>
      <c r="K27" s="447"/>
      <c r="L27" s="447"/>
      <c r="M27" s="447"/>
      <c r="N27" s="447"/>
      <c r="O27" s="447"/>
      <c r="P27" s="447"/>
      <c r="Q27" s="447"/>
      <c r="R27" s="447"/>
    </row>
    <row r="28" spans="1:18" x14ac:dyDescent="0.25">
      <c r="A28" s="447"/>
      <c r="B28" s="447"/>
      <c r="C28" s="447"/>
      <c r="D28" s="447"/>
      <c r="E28" s="447"/>
      <c r="F28" s="447"/>
      <c r="G28" s="447"/>
      <c r="H28" s="447"/>
      <c r="I28" s="447"/>
      <c r="J28" s="447"/>
      <c r="K28" s="447"/>
      <c r="L28" s="447"/>
      <c r="M28" s="447"/>
      <c r="N28" s="447"/>
      <c r="O28" s="447"/>
      <c r="P28" s="447"/>
      <c r="Q28" s="447"/>
      <c r="R28" s="447"/>
    </row>
    <row r="29" spans="1:18" x14ac:dyDescent="0.25">
      <c r="A29" s="447"/>
      <c r="B29" s="447"/>
      <c r="C29" s="447"/>
      <c r="D29" s="447"/>
      <c r="E29" s="447"/>
      <c r="F29" s="447"/>
      <c r="G29" s="447"/>
      <c r="H29" s="447"/>
      <c r="I29" s="447"/>
      <c r="J29" s="447"/>
      <c r="K29" s="447"/>
      <c r="L29" s="447"/>
      <c r="M29" s="447"/>
      <c r="N29" s="447"/>
      <c r="O29" s="447"/>
      <c r="P29" s="447"/>
      <c r="Q29" s="447"/>
      <c r="R29" s="447"/>
    </row>
    <row r="30" spans="1:18" x14ac:dyDescent="0.25">
      <c r="A30" s="447"/>
      <c r="B30" s="447"/>
      <c r="C30" s="447"/>
      <c r="D30" s="447"/>
      <c r="E30" s="447"/>
      <c r="F30" s="447"/>
      <c r="G30" s="447"/>
      <c r="H30" s="447"/>
      <c r="I30" s="447"/>
      <c r="J30" s="447"/>
      <c r="K30" s="447"/>
      <c r="L30" s="447"/>
      <c r="M30" s="447"/>
      <c r="N30" s="447"/>
      <c r="O30" s="447"/>
      <c r="P30" s="447"/>
      <c r="Q30" s="447"/>
      <c r="R30" s="447"/>
    </row>
    <row r="31" spans="1:18" x14ac:dyDescent="0.25">
      <c r="A31" s="447"/>
      <c r="B31" s="447"/>
      <c r="C31" s="447"/>
      <c r="D31" s="447"/>
      <c r="E31" s="447"/>
      <c r="F31" s="447"/>
      <c r="G31" s="447"/>
      <c r="H31" s="447"/>
      <c r="I31" s="447"/>
      <c r="J31" s="447"/>
      <c r="K31" s="447"/>
      <c r="L31" s="447"/>
      <c r="M31" s="447"/>
      <c r="N31" s="447"/>
      <c r="O31" s="447"/>
      <c r="P31" s="447"/>
      <c r="Q31" s="447"/>
      <c r="R31" s="447"/>
    </row>
    <row r="32" spans="1:18" x14ac:dyDescent="0.25">
      <c r="A32" s="447"/>
      <c r="B32" s="447"/>
      <c r="C32" s="447"/>
      <c r="D32" s="447"/>
      <c r="E32" s="447"/>
      <c r="F32" s="447"/>
      <c r="G32" s="447"/>
      <c r="H32" s="447"/>
      <c r="I32" s="447"/>
      <c r="J32" s="447"/>
      <c r="K32" s="447"/>
      <c r="L32" s="447"/>
      <c r="M32" s="447"/>
      <c r="N32" s="447"/>
      <c r="O32" s="447"/>
      <c r="P32" s="447"/>
      <c r="Q32" s="447"/>
      <c r="R32" s="447"/>
    </row>
    <row r="33" spans="1:18" x14ac:dyDescent="0.25">
      <c r="A33" s="447"/>
      <c r="B33" s="447"/>
      <c r="C33" s="447"/>
      <c r="D33" s="447"/>
      <c r="E33" s="447"/>
      <c r="F33" s="447"/>
      <c r="G33" s="447"/>
      <c r="H33" s="447"/>
      <c r="I33" s="447"/>
      <c r="J33" s="447"/>
      <c r="K33" s="447"/>
      <c r="L33" s="447"/>
      <c r="M33" s="447"/>
      <c r="N33" s="447"/>
      <c r="O33" s="447"/>
      <c r="P33" s="447"/>
      <c r="Q33" s="447"/>
      <c r="R33" s="447"/>
    </row>
    <row r="34" spans="1:18" x14ac:dyDescent="0.25">
      <c r="A34" s="447"/>
      <c r="B34" s="447"/>
      <c r="C34" s="447"/>
      <c r="D34" s="447"/>
      <c r="E34" s="447"/>
      <c r="F34" s="447"/>
      <c r="G34" s="447"/>
      <c r="H34" s="447"/>
      <c r="I34" s="447"/>
      <c r="J34" s="447"/>
      <c r="K34" s="447"/>
      <c r="L34" s="447"/>
      <c r="M34" s="447"/>
      <c r="N34" s="447"/>
      <c r="O34" s="447"/>
      <c r="P34" s="447"/>
      <c r="Q34" s="447"/>
      <c r="R34" s="447"/>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topLeftCell="A10" workbookViewId="0">
      <selection activeCell="N29" sqref="N29"/>
    </sheetView>
  </sheetViews>
  <sheetFormatPr baseColWidth="10" defaultRowHeight="15" x14ac:dyDescent="0.25"/>
  <cols>
    <col min="10" max="10" width="3.42578125" customWidth="1"/>
    <col min="12"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54" t="s">
        <v>6</v>
      </c>
      <c r="B10" s="454" t="s">
        <v>7</v>
      </c>
      <c r="C10" s="454" t="s">
        <v>8</v>
      </c>
      <c r="D10" s="454" t="s">
        <v>9</v>
      </c>
      <c r="E10" s="454" t="s">
        <v>10</v>
      </c>
      <c r="F10" s="454" t="s">
        <v>11</v>
      </c>
      <c r="G10" s="454" t="s">
        <v>12</v>
      </c>
      <c r="H10" s="454" t="s">
        <v>13</v>
      </c>
      <c r="I10" s="454" t="s">
        <v>14</v>
      </c>
      <c r="J10" s="454" t="s">
        <v>15</v>
      </c>
      <c r="K10" s="454" t="s">
        <v>16</v>
      </c>
      <c r="L10" s="455" t="s">
        <v>17</v>
      </c>
      <c r="M10" s="455" t="s">
        <v>18</v>
      </c>
      <c r="N10" s="455" t="s">
        <v>19</v>
      </c>
      <c r="O10" s="455" t="s">
        <v>20</v>
      </c>
      <c r="P10" s="455" t="s">
        <v>21</v>
      </c>
      <c r="Q10" s="455" t="s">
        <v>22</v>
      </c>
      <c r="R10" s="454" t="s">
        <v>23</v>
      </c>
    </row>
    <row r="11" spans="1:18" x14ac:dyDescent="0.25">
      <c r="A11" s="452" t="s">
        <v>138</v>
      </c>
      <c r="B11" s="452" t="s">
        <v>139</v>
      </c>
      <c r="C11" s="452" t="s">
        <v>26</v>
      </c>
      <c r="D11" s="452" t="s">
        <v>155</v>
      </c>
      <c r="E11" s="453">
        <v>45292</v>
      </c>
      <c r="F11" s="452"/>
      <c r="G11" s="452" t="s">
        <v>1309</v>
      </c>
      <c r="H11" s="452" t="s">
        <v>1310</v>
      </c>
      <c r="I11" s="452"/>
      <c r="J11" s="452" t="s">
        <v>31</v>
      </c>
      <c r="K11" s="452" t="s">
        <v>158</v>
      </c>
      <c r="L11" s="152">
        <v>0</v>
      </c>
      <c r="M11" s="152">
        <v>100000000</v>
      </c>
      <c r="N11" s="152">
        <v>100000000</v>
      </c>
      <c r="O11" s="153">
        <v>100000000</v>
      </c>
      <c r="P11" s="152">
        <v>0</v>
      </c>
      <c r="Q11" s="152">
        <v>0</v>
      </c>
      <c r="R11" s="452"/>
    </row>
    <row r="12" spans="1:18" x14ac:dyDescent="0.25">
      <c r="A12" s="452" t="s">
        <v>138</v>
      </c>
      <c r="B12" s="452" t="s">
        <v>139</v>
      </c>
      <c r="C12" s="452" t="s">
        <v>33</v>
      </c>
      <c r="D12" s="452" t="s">
        <v>1318</v>
      </c>
      <c r="E12" s="453">
        <v>45630</v>
      </c>
      <c r="F12" s="452"/>
      <c r="G12" s="452" t="s">
        <v>1309</v>
      </c>
      <c r="H12" s="452" t="s">
        <v>1310</v>
      </c>
      <c r="I12" s="452"/>
      <c r="J12" s="452" t="s">
        <v>31</v>
      </c>
      <c r="K12" s="452" t="s">
        <v>1319</v>
      </c>
      <c r="L12" s="152">
        <v>0</v>
      </c>
      <c r="M12" s="152">
        <v>321450845</v>
      </c>
      <c r="N12" s="152">
        <v>321450845</v>
      </c>
      <c r="O12" s="153">
        <v>421450845</v>
      </c>
      <c r="P12" s="152">
        <v>0</v>
      </c>
      <c r="Q12" s="152">
        <v>0</v>
      </c>
      <c r="R12" s="452"/>
    </row>
    <row r="13" spans="1:18" x14ac:dyDescent="0.25">
      <c r="A13" s="452" t="s">
        <v>138</v>
      </c>
      <c r="B13" s="452" t="s">
        <v>139</v>
      </c>
      <c r="C13" s="452" t="s">
        <v>144</v>
      </c>
      <c r="D13" s="452" t="s">
        <v>1308</v>
      </c>
      <c r="E13" s="453">
        <v>45632</v>
      </c>
      <c r="F13" s="452"/>
      <c r="G13" s="452" t="s">
        <v>1309</v>
      </c>
      <c r="H13" s="452" t="s">
        <v>1310</v>
      </c>
      <c r="I13" s="452"/>
      <c r="J13" s="452" t="s">
        <v>31</v>
      </c>
      <c r="K13" s="452" t="s">
        <v>1311</v>
      </c>
      <c r="L13" s="152">
        <v>321450845</v>
      </c>
      <c r="M13" s="152">
        <v>0</v>
      </c>
      <c r="N13" s="152">
        <v>-321450845</v>
      </c>
      <c r="O13" s="153">
        <v>100000000</v>
      </c>
      <c r="P13" s="152">
        <v>2024000502</v>
      </c>
      <c r="Q13" s="152">
        <v>2024000890</v>
      </c>
      <c r="R13" s="452" t="s">
        <v>295</v>
      </c>
    </row>
    <row r="14" spans="1:18" x14ac:dyDescent="0.25">
      <c r="A14" s="452" t="s">
        <v>138</v>
      </c>
      <c r="B14" s="452" t="s">
        <v>139</v>
      </c>
      <c r="C14" s="452" t="s">
        <v>33</v>
      </c>
      <c r="D14" s="452" t="s">
        <v>1320</v>
      </c>
      <c r="E14" s="453">
        <v>45643</v>
      </c>
      <c r="F14" s="452"/>
      <c r="G14" s="452" t="s">
        <v>1309</v>
      </c>
      <c r="H14" s="452" t="s">
        <v>1310</v>
      </c>
      <c r="I14" s="452"/>
      <c r="J14" s="452" t="s">
        <v>31</v>
      </c>
      <c r="K14" s="452" t="s">
        <v>1315</v>
      </c>
      <c r="L14" s="152">
        <v>0</v>
      </c>
      <c r="M14" s="152">
        <v>155200000</v>
      </c>
      <c r="N14" s="152">
        <v>155200000</v>
      </c>
      <c r="O14" s="153">
        <v>255200000</v>
      </c>
      <c r="P14" s="152">
        <v>0</v>
      </c>
      <c r="Q14" s="152">
        <v>0</v>
      </c>
      <c r="R14" s="452"/>
    </row>
    <row r="15" spans="1:18" x14ac:dyDescent="0.25">
      <c r="A15" s="452" t="s">
        <v>138</v>
      </c>
      <c r="B15" s="452" t="s">
        <v>139</v>
      </c>
      <c r="C15" s="452" t="s">
        <v>33</v>
      </c>
      <c r="D15" s="452" t="s">
        <v>1078</v>
      </c>
      <c r="E15" s="453">
        <v>45647</v>
      </c>
      <c r="F15" s="452"/>
      <c r="G15" s="452" t="s">
        <v>1309</v>
      </c>
      <c r="H15" s="452" t="s">
        <v>1310</v>
      </c>
      <c r="I15" s="452"/>
      <c r="J15" s="452" t="s">
        <v>31</v>
      </c>
      <c r="K15" s="452" t="s">
        <v>1317</v>
      </c>
      <c r="L15" s="152">
        <v>0</v>
      </c>
      <c r="M15" s="152">
        <v>30000000</v>
      </c>
      <c r="N15" s="152">
        <v>30000000</v>
      </c>
      <c r="O15" s="153">
        <v>285200000</v>
      </c>
      <c r="P15" s="152">
        <v>0</v>
      </c>
      <c r="Q15" s="152">
        <v>0</v>
      </c>
      <c r="R15" s="452"/>
    </row>
    <row r="16" spans="1:18" x14ac:dyDescent="0.25">
      <c r="A16" s="452" t="s">
        <v>138</v>
      </c>
      <c r="B16" s="452" t="s">
        <v>139</v>
      </c>
      <c r="C16" s="452" t="s">
        <v>144</v>
      </c>
      <c r="D16" s="452" t="s">
        <v>1314</v>
      </c>
      <c r="E16" s="453">
        <v>45649</v>
      </c>
      <c r="F16" s="452" t="s">
        <v>160</v>
      </c>
      <c r="G16" s="452" t="s">
        <v>1309</v>
      </c>
      <c r="H16" s="452" t="s">
        <v>1310</v>
      </c>
      <c r="I16" s="452"/>
      <c r="J16" s="452" t="s">
        <v>31</v>
      </c>
      <c r="K16" s="452" t="s">
        <v>1315</v>
      </c>
      <c r="L16" s="152">
        <v>30000000</v>
      </c>
      <c r="M16" s="152">
        <v>0</v>
      </c>
      <c r="N16" s="152">
        <v>-30000000</v>
      </c>
      <c r="O16" s="153">
        <v>255200000</v>
      </c>
      <c r="P16" s="152">
        <v>2024000606</v>
      </c>
      <c r="Q16" s="152">
        <v>2024001015</v>
      </c>
      <c r="R16" s="452" t="s">
        <v>261</v>
      </c>
    </row>
    <row r="17" spans="1:18" x14ac:dyDescent="0.25">
      <c r="A17" s="452" t="s">
        <v>138</v>
      </c>
      <c r="B17" s="452" t="s">
        <v>139</v>
      </c>
      <c r="C17" s="452" t="s">
        <v>144</v>
      </c>
      <c r="D17" s="452" t="s">
        <v>512</v>
      </c>
      <c r="E17" s="453">
        <v>45652</v>
      </c>
      <c r="F17" s="452" t="s">
        <v>160</v>
      </c>
      <c r="G17" s="452" t="s">
        <v>1309</v>
      </c>
      <c r="H17" s="452" t="s">
        <v>1310</v>
      </c>
      <c r="I17" s="452"/>
      <c r="J17" s="452" t="s">
        <v>31</v>
      </c>
      <c r="K17" s="452" t="s">
        <v>1315</v>
      </c>
      <c r="L17" s="152">
        <v>125200000</v>
      </c>
      <c r="M17" s="152">
        <v>0</v>
      </c>
      <c r="N17" s="152">
        <v>-125200000</v>
      </c>
      <c r="O17" s="153">
        <v>130000000</v>
      </c>
      <c r="P17" s="152">
        <v>0</v>
      </c>
      <c r="Q17" s="152">
        <v>0</v>
      </c>
      <c r="R17" s="452"/>
    </row>
    <row r="18" spans="1:18" x14ac:dyDescent="0.25">
      <c r="A18" s="452" t="s">
        <v>138</v>
      </c>
      <c r="B18" s="452" t="s">
        <v>139</v>
      </c>
      <c r="C18" s="452" t="s">
        <v>144</v>
      </c>
      <c r="D18" s="452" t="s">
        <v>1316</v>
      </c>
      <c r="E18" s="453">
        <v>45652</v>
      </c>
      <c r="F18" s="452"/>
      <c r="G18" s="452" t="s">
        <v>1309</v>
      </c>
      <c r="H18" s="452" t="s">
        <v>1310</v>
      </c>
      <c r="I18" s="452"/>
      <c r="J18" s="452" t="s">
        <v>31</v>
      </c>
      <c r="K18" s="452" t="s">
        <v>1317</v>
      </c>
      <c r="L18" s="152">
        <v>30000000</v>
      </c>
      <c r="M18" s="152">
        <v>0</v>
      </c>
      <c r="N18" s="152">
        <v>-30000000</v>
      </c>
      <c r="O18" s="153">
        <v>100000000</v>
      </c>
      <c r="P18" s="152">
        <v>2024000441</v>
      </c>
      <c r="Q18" s="152">
        <v>2024001166</v>
      </c>
      <c r="R18" s="452" t="s">
        <v>132</v>
      </c>
    </row>
    <row r="19" spans="1:18" x14ac:dyDescent="0.25">
      <c r="A19" s="452" t="s">
        <v>138</v>
      </c>
      <c r="B19" s="452" t="s">
        <v>139</v>
      </c>
      <c r="C19" s="452" t="s">
        <v>144</v>
      </c>
      <c r="D19" s="452" t="s">
        <v>1312</v>
      </c>
      <c r="E19" s="453">
        <v>45653</v>
      </c>
      <c r="F19" s="452"/>
      <c r="G19" s="452" t="s">
        <v>1309</v>
      </c>
      <c r="H19" s="452" t="s">
        <v>1310</v>
      </c>
      <c r="I19" s="452"/>
      <c r="J19" s="452" t="s">
        <v>31</v>
      </c>
      <c r="K19" s="452" t="s">
        <v>1313</v>
      </c>
      <c r="L19" s="152">
        <v>100000000</v>
      </c>
      <c r="M19" s="152">
        <v>0</v>
      </c>
      <c r="N19" s="152">
        <v>-100000000</v>
      </c>
      <c r="O19" s="185">
        <v>0</v>
      </c>
      <c r="P19" s="152">
        <v>2024000093</v>
      </c>
      <c r="Q19" s="152">
        <v>2024000093</v>
      </c>
      <c r="R19" s="452" t="s">
        <v>1321</v>
      </c>
    </row>
    <row r="20" spans="1:18" x14ac:dyDescent="0.25">
      <c r="A20" s="265" t="s">
        <v>138</v>
      </c>
      <c r="B20" s="265" t="s">
        <v>139</v>
      </c>
      <c r="C20" s="265" t="s">
        <v>33</v>
      </c>
      <c r="D20" s="265" t="s">
        <v>1322</v>
      </c>
      <c r="E20" s="266">
        <v>45657</v>
      </c>
      <c r="F20" s="265"/>
      <c r="G20" s="265" t="s">
        <v>1309</v>
      </c>
      <c r="H20" s="265" t="s">
        <v>1310</v>
      </c>
      <c r="I20" s="265"/>
      <c r="J20" s="265" t="s">
        <v>31</v>
      </c>
      <c r="K20" s="265" t="s">
        <v>1323</v>
      </c>
      <c r="L20" s="153">
        <v>0</v>
      </c>
      <c r="M20" s="153">
        <v>1094101036</v>
      </c>
      <c r="N20" s="153">
        <v>1094101036</v>
      </c>
      <c r="O20" s="153">
        <v>1094101036</v>
      </c>
      <c r="P20" s="152">
        <v>0</v>
      </c>
      <c r="Q20" s="152">
        <v>0</v>
      </c>
      <c r="R20" s="452"/>
    </row>
    <row r="21" spans="1:18" x14ac:dyDescent="0.25">
      <c r="A21" s="452"/>
      <c r="B21" s="452"/>
      <c r="C21" s="452"/>
      <c r="D21" s="452"/>
      <c r="E21" s="453"/>
      <c r="F21" s="452"/>
      <c r="G21" s="452"/>
      <c r="H21" s="452"/>
      <c r="I21" s="452"/>
      <c r="J21" s="452"/>
      <c r="K21" s="452"/>
      <c r="L21" s="152"/>
      <c r="M21" s="152"/>
      <c r="N21" s="152"/>
      <c r="O21" s="152"/>
      <c r="P21" s="152"/>
      <c r="Q21" s="152"/>
      <c r="R21" s="452"/>
    </row>
    <row r="22" spans="1:18" x14ac:dyDescent="0.25">
      <c r="A22" s="452"/>
      <c r="B22" s="452"/>
      <c r="C22" s="452"/>
      <c r="D22" s="452"/>
      <c r="E22" s="453"/>
      <c r="F22" s="452"/>
      <c r="G22" s="452"/>
      <c r="H22" s="452"/>
      <c r="I22" s="452"/>
      <c r="J22" s="452"/>
      <c r="K22" s="452"/>
      <c r="L22" s="152"/>
      <c r="M22" s="152"/>
      <c r="N22" s="152"/>
      <c r="O22" s="152"/>
      <c r="P22" s="152"/>
      <c r="Q22" s="152"/>
      <c r="R22" s="452"/>
    </row>
    <row r="23" spans="1:18" x14ac:dyDescent="0.25">
      <c r="A23" s="452" t="s">
        <v>48</v>
      </c>
      <c r="B23" s="452" t="s">
        <v>49</v>
      </c>
      <c r="C23" s="452" t="s">
        <v>33</v>
      </c>
      <c r="D23" s="452" t="s">
        <v>1318</v>
      </c>
      <c r="E23" s="453">
        <v>45630</v>
      </c>
      <c r="F23" s="452"/>
      <c r="G23" s="452" t="s">
        <v>1309</v>
      </c>
      <c r="H23" s="452" t="s">
        <v>1310</v>
      </c>
      <c r="I23" s="452"/>
      <c r="J23" s="452" t="s">
        <v>31</v>
      </c>
      <c r="K23" s="452" t="s">
        <v>1319</v>
      </c>
      <c r="L23" s="152">
        <v>321450845</v>
      </c>
      <c r="M23" s="152">
        <v>0</v>
      </c>
      <c r="N23" s="152">
        <v>321450845</v>
      </c>
      <c r="O23" s="153">
        <v>321450845</v>
      </c>
      <c r="P23" s="152">
        <v>2024000502</v>
      </c>
      <c r="Q23" s="152">
        <v>2024000890</v>
      </c>
      <c r="R23" s="452" t="s">
        <v>295</v>
      </c>
    </row>
    <row r="24" spans="1:18" x14ac:dyDescent="0.25">
      <c r="A24" s="452" t="s">
        <v>48</v>
      </c>
      <c r="B24" s="452" t="s">
        <v>49</v>
      </c>
      <c r="C24" s="452" t="s">
        <v>33</v>
      </c>
      <c r="D24" s="452" t="s">
        <v>1320</v>
      </c>
      <c r="E24" s="453">
        <v>45643</v>
      </c>
      <c r="F24" s="452"/>
      <c r="G24" s="452" t="s">
        <v>1309</v>
      </c>
      <c r="H24" s="452" t="s">
        <v>1310</v>
      </c>
      <c r="I24" s="452"/>
      <c r="J24" s="452" t="s">
        <v>31</v>
      </c>
      <c r="K24" s="452" t="s">
        <v>1315</v>
      </c>
      <c r="L24" s="152">
        <v>155200000</v>
      </c>
      <c r="M24" s="152">
        <v>0</v>
      </c>
      <c r="N24" s="152">
        <v>155200000</v>
      </c>
      <c r="O24" s="153">
        <v>476650845</v>
      </c>
      <c r="P24" s="152">
        <v>2024000606</v>
      </c>
      <c r="Q24" s="152">
        <v>2024001015</v>
      </c>
      <c r="R24" s="452" t="s">
        <v>261</v>
      </c>
    </row>
    <row r="25" spans="1:18" x14ac:dyDescent="0.25">
      <c r="A25" s="452" t="s">
        <v>48</v>
      </c>
      <c r="B25" s="452" t="s">
        <v>49</v>
      </c>
      <c r="C25" s="452" t="s">
        <v>33</v>
      </c>
      <c r="D25" s="452" t="s">
        <v>1078</v>
      </c>
      <c r="E25" s="453">
        <v>45647</v>
      </c>
      <c r="F25" s="452"/>
      <c r="G25" s="452" t="s">
        <v>1309</v>
      </c>
      <c r="H25" s="452" t="s">
        <v>1310</v>
      </c>
      <c r="I25" s="452"/>
      <c r="J25" s="452" t="s">
        <v>31</v>
      </c>
      <c r="K25" s="452" t="s">
        <v>1317</v>
      </c>
      <c r="L25" s="152">
        <v>30000000</v>
      </c>
      <c r="M25" s="152">
        <v>0</v>
      </c>
      <c r="N25" s="152">
        <v>30000000</v>
      </c>
      <c r="O25" s="153">
        <v>506650845</v>
      </c>
      <c r="P25" s="152">
        <v>2024000441</v>
      </c>
      <c r="Q25" s="152">
        <v>2024001166</v>
      </c>
      <c r="R25" s="452" t="s">
        <v>132</v>
      </c>
    </row>
    <row r="26" spans="1:18" x14ac:dyDescent="0.25">
      <c r="A26" s="452" t="s">
        <v>48</v>
      </c>
      <c r="B26" s="452" t="s">
        <v>49</v>
      </c>
      <c r="C26" s="452" t="s">
        <v>33</v>
      </c>
      <c r="D26" s="452" t="s">
        <v>1322</v>
      </c>
      <c r="E26" s="453">
        <v>45657</v>
      </c>
      <c r="F26" s="452"/>
      <c r="G26" s="452" t="s">
        <v>1309</v>
      </c>
      <c r="H26" s="452" t="s">
        <v>1310</v>
      </c>
      <c r="I26" s="452"/>
      <c r="J26" s="452" t="s">
        <v>31</v>
      </c>
      <c r="K26" s="452" t="s">
        <v>1323</v>
      </c>
      <c r="L26" s="152">
        <v>149012732</v>
      </c>
      <c r="M26" s="152">
        <v>0</v>
      </c>
      <c r="N26" s="152">
        <v>149012732</v>
      </c>
      <c r="O26" s="153">
        <v>655663577</v>
      </c>
      <c r="P26" s="152">
        <v>2024000920</v>
      </c>
      <c r="Q26" s="152">
        <v>2024001445</v>
      </c>
      <c r="R26" s="452" t="s">
        <v>36</v>
      </c>
    </row>
    <row r="27" spans="1:18" x14ac:dyDescent="0.25">
      <c r="A27" s="452" t="s">
        <v>48</v>
      </c>
      <c r="B27" s="452" t="s">
        <v>49</v>
      </c>
      <c r="C27" s="452" t="s">
        <v>33</v>
      </c>
      <c r="D27" s="452" t="s">
        <v>1322</v>
      </c>
      <c r="E27" s="453">
        <v>45657</v>
      </c>
      <c r="F27" s="452"/>
      <c r="G27" s="452" t="s">
        <v>1309</v>
      </c>
      <c r="H27" s="452" t="s">
        <v>1310</v>
      </c>
      <c r="I27" s="452"/>
      <c r="J27" s="452" t="s">
        <v>31</v>
      </c>
      <c r="K27" s="452" t="s">
        <v>1323</v>
      </c>
      <c r="L27" s="152">
        <v>205861970</v>
      </c>
      <c r="M27" s="152">
        <v>0</v>
      </c>
      <c r="N27" s="152">
        <v>205861970</v>
      </c>
      <c r="O27" s="153">
        <v>861525547</v>
      </c>
      <c r="P27" s="152">
        <v>2024000920</v>
      </c>
      <c r="Q27" s="152">
        <v>2024001445</v>
      </c>
      <c r="R27" s="452" t="s">
        <v>39</v>
      </c>
    </row>
    <row r="28" spans="1:18" x14ac:dyDescent="0.25">
      <c r="A28" s="452" t="s">
        <v>48</v>
      </c>
      <c r="B28" s="452" t="s">
        <v>49</v>
      </c>
      <c r="C28" s="452" t="s">
        <v>33</v>
      </c>
      <c r="D28" s="452" t="s">
        <v>1322</v>
      </c>
      <c r="E28" s="453">
        <v>45657</v>
      </c>
      <c r="F28" s="452"/>
      <c r="G28" s="452" t="s">
        <v>1309</v>
      </c>
      <c r="H28" s="452" t="s">
        <v>1310</v>
      </c>
      <c r="I28" s="452"/>
      <c r="J28" s="452" t="s">
        <v>31</v>
      </c>
      <c r="K28" s="452" t="s">
        <v>1323</v>
      </c>
      <c r="L28" s="152">
        <v>628000000</v>
      </c>
      <c r="M28" s="152">
        <v>0</v>
      </c>
      <c r="N28" s="152">
        <v>628000000</v>
      </c>
      <c r="O28" s="153">
        <v>1489525547</v>
      </c>
      <c r="P28" s="152">
        <v>2024000920</v>
      </c>
      <c r="Q28" s="152">
        <v>2024001445</v>
      </c>
      <c r="R28" s="452" t="s">
        <v>1059</v>
      </c>
    </row>
    <row r="29" spans="1:18" x14ac:dyDescent="0.25">
      <c r="A29" s="265" t="s">
        <v>48</v>
      </c>
      <c r="B29" s="265" t="s">
        <v>49</v>
      </c>
      <c r="C29" s="265" t="s">
        <v>33</v>
      </c>
      <c r="D29" s="265" t="s">
        <v>1322</v>
      </c>
      <c r="E29" s="266">
        <v>45657</v>
      </c>
      <c r="F29" s="265"/>
      <c r="G29" s="265" t="s">
        <v>1309</v>
      </c>
      <c r="H29" s="265" t="s">
        <v>1310</v>
      </c>
      <c r="I29" s="265"/>
      <c r="J29" s="265" t="s">
        <v>31</v>
      </c>
      <c r="K29" s="265" t="s">
        <v>1323</v>
      </c>
      <c r="L29" s="153">
        <v>111226334</v>
      </c>
      <c r="M29" s="153">
        <v>0</v>
      </c>
      <c r="N29" s="153">
        <v>111226334</v>
      </c>
      <c r="O29" s="153">
        <v>1600751881</v>
      </c>
      <c r="P29" s="152">
        <v>2024000920</v>
      </c>
      <c r="Q29" s="152">
        <v>2024001445</v>
      </c>
      <c r="R29" s="452" t="s">
        <v>1058</v>
      </c>
    </row>
    <row r="30" spans="1:18" x14ac:dyDescent="0.25">
      <c r="A30" s="452"/>
      <c r="B30" s="452"/>
      <c r="C30" s="452"/>
      <c r="D30" s="452"/>
      <c r="E30" s="452"/>
      <c r="F30" s="452"/>
      <c r="G30" s="452"/>
      <c r="H30" s="452"/>
      <c r="I30" s="452"/>
      <c r="J30" s="452"/>
      <c r="K30" s="452"/>
      <c r="L30" s="154"/>
      <c r="M30" s="154"/>
      <c r="N30" s="154"/>
      <c r="O30" s="154"/>
      <c r="P30" s="154"/>
      <c r="Q30" s="154"/>
      <c r="R30" s="452"/>
    </row>
    <row r="31" spans="1:18" x14ac:dyDescent="0.25">
      <c r="A31" s="452"/>
      <c r="B31" s="452"/>
      <c r="C31" s="452"/>
      <c r="D31" s="452"/>
      <c r="E31" s="452"/>
      <c r="F31" s="452"/>
      <c r="G31" s="452"/>
      <c r="H31" s="452"/>
      <c r="I31" s="452"/>
      <c r="J31" s="452"/>
      <c r="K31" s="452"/>
      <c r="L31" s="152"/>
      <c r="M31" s="152"/>
      <c r="N31" s="152"/>
      <c r="O31" s="152"/>
      <c r="P31" s="152"/>
      <c r="Q31" s="152"/>
      <c r="R31" s="452"/>
    </row>
    <row r="32" spans="1:18" x14ac:dyDescent="0.25">
      <c r="A32" s="452"/>
      <c r="B32" s="452"/>
      <c r="C32" s="452"/>
      <c r="D32" s="452"/>
      <c r="E32" s="452"/>
      <c r="F32" s="452"/>
      <c r="G32" s="452"/>
      <c r="H32" s="452"/>
      <c r="I32" s="452"/>
      <c r="J32" s="452"/>
      <c r="K32" s="452"/>
      <c r="L32" s="152"/>
      <c r="M32" s="152"/>
      <c r="N32" s="152"/>
      <c r="O32" s="152"/>
      <c r="P32" s="152"/>
      <c r="Q32" s="152"/>
      <c r="R32" s="452"/>
    </row>
    <row r="33" spans="1:18" x14ac:dyDescent="0.25">
      <c r="A33" s="452"/>
      <c r="B33" s="452"/>
      <c r="C33" s="452"/>
      <c r="D33" s="452"/>
      <c r="E33" s="452"/>
      <c r="F33" s="452"/>
      <c r="G33" s="452"/>
      <c r="H33" s="452"/>
      <c r="I33" s="452"/>
      <c r="J33" s="452"/>
      <c r="K33" s="452"/>
      <c r="L33" s="152"/>
      <c r="M33" s="152"/>
      <c r="N33" s="152"/>
      <c r="O33" s="152"/>
      <c r="P33" s="152"/>
      <c r="Q33" s="152"/>
      <c r="R33" s="452"/>
    </row>
    <row r="34" spans="1:18" x14ac:dyDescent="0.25">
      <c r="A34" s="452"/>
      <c r="B34" s="452"/>
      <c r="C34" s="452"/>
      <c r="D34" s="452"/>
      <c r="E34" s="452"/>
      <c r="F34" s="452"/>
      <c r="G34" s="452"/>
      <c r="H34" s="452"/>
      <c r="I34" s="452"/>
      <c r="J34" s="452"/>
      <c r="K34" s="452"/>
      <c r="L34" s="152"/>
      <c r="M34" s="152"/>
      <c r="N34" s="152"/>
      <c r="O34" s="152"/>
      <c r="P34" s="152"/>
      <c r="Q34" s="152"/>
      <c r="R34" s="452"/>
    </row>
    <row r="35" spans="1:18" x14ac:dyDescent="0.25">
      <c r="A35" s="452"/>
      <c r="B35" s="452"/>
      <c r="C35" s="452"/>
      <c r="D35" s="452"/>
      <c r="E35" s="452"/>
      <c r="F35" s="452"/>
      <c r="G35" s="452"/>
      <c r="H35" s="452"/>
      <c r="I35" s="452"/>
      <c r="J35" s="452"/>
      <c r="K35" s="452"/>
      <c r="L35" s="152"/>
      <c r="M35" s="152"/>
      <c r="N35" s="152"/>
      <c r="O35" s="152"/>
      <c r="P35" s="152"/>
      <c r="Q35" s="152"/>
      <c r="R35" s="452"/>
    </row>
    <row r="36" spans="1:18" x14ac:dyDescent="0.25">
      <c r="A36" s="452"/>
      <c r="B36" s="452"/>
      <c r="C36" s="452"/>
      <c r="D36" s="452"/>
      <c r="E36" s="452"/>
      <c r="F36" s="452"/>
      <c r="G36" s="452"/>
      <c r="H36" s="452"/>
      <c r="I36" s="452"/>
      <c r="J36" s="452"/>
      <c r="K36" s="452"/>
      <c r="L36" s="152"/>
      <c r="M36" s="152"/>
      <c r="N36" s="152"/>
      <c r="O36" s="152"/>
      <c r="P36" s="152"/>
      <c r="Q36" s="152"/>
      <c r="R36" s="452"/>
    </row>
    <row r="37" spans="1:18" x14ac:dyDescent="0.25">
      <c r="A37" s="452"/>
      <c r="B37" s="452"/>
      <c r="C37" s="452"/>
      <c r="D37" s="452"/>
      <c r="E37" s="452"/>
      <c r="F37" s="452"/>
      <c r="G37" s="452"/>
      <c r="H37" s="452"/>
      <c r="I37" s="452"/>
      <c r="J37" s="452"/>
      <c r="K37" s="452"/>
      <c r="L37" s="152"/>
      <c r="M37" s="152"/>
      <c r="N37" s="152"/>
      <c r="O37" s="152"/>
      <c r="P37" s="152"/>
      <c r="Q37" s="152"/>
      <c r="R37" s="452"/>
    </row>
    <row r="38" spans="1:18" x14ac:dyDescent="0.25">
      <c r="A38" s="452"/>
      <c r="B38" s="452"/>
      <c r="C38" s="452"/>
      <c r="D38" s="452"/>
      <c r="E38" s="452"/>
      <c r="F38" s="452"/>
      <c r="G38" s="452"/>
      <c r="H38" s="452"/>
      <c r="I38" s="452"/>
      <c r="J38" s="452"/>
      <c r="K38" s="452"/>
      <c r="L38" s="152"/>
      <c r="M38" s="152"/>
      <c r="N38" s="152"/>
      <c r="O38" s="152"/>
      <c r="P38" s="152"/>
      <c r="Q38" s="152"/>
      <c r="R38" s="452"/>
    </row>
    <row r="39" spans="1:18" x14ac:dyDescent="0.25">
      <c r="A39" s="452"/>
      <c r="B39" s="452"/>
      <c r="C39" s="452"/>
      <c r="D39" s="452"/>
      <c r="E39" s="452"/>
      <c r="F39" s="452"/>
      <c r="G39" s="452"/>
      <c r="H39" s="452"/>
      <c r="I39" s="452"/>
      <c r="J39" s="452"/>
      <c r="K39" s="452"/>
      <c r="L39" s="452"/>
      <c r="M39" s="452"/>
      <c r="N39" s="452"/>
      <c r="O39" s="452"/>
      <c r="P39" s="452"/>
      <c r="Q39" s="452"/>
      <c r="R39" s="452"/>
    </row>
    <row r="40" spans="1:18" x14ac:dyDescent="0.25">
      <c r="A40" s="452"/>
      <c r="B40" s="452"/>
      <c r="C40" s="452"/>
      <c r="D40" s="452"/>
      <c r="E40" s="452"/>
      <c r="F40" s="452"/>
      <c r="G40" s="452"/>
      <c r="H40" s="452"/>
      <c r="I40" s="452"/>
      <c r="J40" s="452"/>
      <c r="K40" s="452"/>
      <c r="L40" s="452"/>
      <c r="M40" s="452"/>
      <c r="N40" s="452"/>
      <c r="O40" s="452"/>
      <c r="P40" s="452"/>
      <c r="Q40" s="452"/>
      <c r="R40" s="452"/>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9"/>
  <sheetViews>
    <sheetView workbookViewId="0">
      <selection activeCell="O32" sqref="O32"/>
    </sheetView>
  </sheetViews>
  <sheetFormatPr baseColWidth="10" defaultRowHeight="15" x14ac:dyDescent="0.25"/>
  <cols>
    <col min="12" max="13" width="12.140625" bestFit="1" customWidth="1"/>
    <col min="14" max="14" width="11.5703125" bestFit="1" customWidth="1"/>
    <col min="15" max="15"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60" t="s">
        <v>6</v>
      </c>
      <c r="B10" s="460" t="s">
        <v>7</v>
      </c>
      <c r="C10" s="460" t="s">
        <v>8</v>
      </c>
      <c r="D10" s="460" t="s">
        <v>9</v>
      </c>
      <c r="E10" s="460" t="s">
        <v>10</v>
      </c>
      <c r="F10" s="460" t="s">
        <v>11</v>
      </c>
      <c r="G10" s="460" t="s">
        <v>12</v>
      </c>
      <c r="H10" s="460" t="s">
        <v>13</v>
      </c>
      <c r="I10" s="460" t="s">
        <v>14</v>
      </c>
      <c r="J10" s="460" t="s">
        <v>15</v>
      </c>
      <c r="K10" s="460" t="s">
        <v>16</v>
      </c>
      <c r="L10" s="461" t="s">
        <v>17</v>
      </c>
      <c r="M10" s="461" t="s">
        <v>18</v>
      </c>
      <c r="N10" s="461" t="s">
        <v>19</v>
      </c>
      <c r="O10" s="461" t="s">
        <v>20</v>
      </c>
      <c r="P10" s="461" t="s">
        <v>21</v>
      </c>
      <c r="Q10" s="461" t="s">
        <v>22</v>
      </c>
      <c r="R10" s="460" t="s">
        <v>23</v>
      </c>
    </row>
    <row r="11" spans="1:18" x14ac:dyDescent="0.25">
      <c r="A11" s="456" t="s">
        <v>138</v>
      </c>
      <c r="B11" s="456" t="s">
        <v>139</v>
      </c>
      <c r="C11" s="456" t="s">
        <v>33</v>
      </c>
      <c r="D11" s="456" t="s">
        <v>1338</v>
      </c>
      <c r="E11" s="457">
        <v>45645</v>
      </c>
      <c r="F11" s="456"/>
      <c r="G11" s="456" t="s">
        <v>1325</v>
      </c>
      <c r="H11" s="456" t="s">
        <v>1326</v>
      </c>
      <c r="I11" s="456"/>
      <c r="J11" s="456" t="s">
        <v>31</v>
      </c>
      <c r="K11" s="456" t="s">
        <v>1339</v>
      </c>
      <c r="L11" s="152">
        <v>0</v>
      </c>
      <c r="M11" s="152">
        <v>100000000</v>
      </c>
      <c r="N11" s="152">
        <v>100000000</v>
      </c>
      <c r="O11" s="153">
        <v>100000000</v>
      </c>
      <c r="P11" s="458">
        <v>0</v>
      </c>
      <c r="Q11" s="458">
        <v>0</v>
      </c>
      <c r="R11" s="456"/>
    </row>
    <row r="12" spans="1:18" x14ac:dyDescent="0.25">
      <c r="A12" s="456" t="s">
        <v>138</v>
      </c>
      <c r="B12" s="456" t="s">
        <v>139</v>
      </c>
      <c r="C12" s="456" t="s">
        <v>33</v>
      </c>
      <c r="D12" s="456" t="s">
        <v>1340</v>
      </c>
      <c r="E12" s="457">
        <v>45645</v>
      </c>
      <c r="F12" s="456"/>
      <c r="G12" s="456" t="s">
        <v>1325</v>
      </c>
      <c r="H12" s="456" t="s">
        <v>1326</v>
      </c>
      <c r="I12" s="456"/>
      <c r="J12" s="456" t="s">
        <v>31</v>
      </c>
      <c r="K12" s="456" t="s">
        <v>1341</v>
      </c>
      <c r="L12" s="152">
        <v>0</v>
      </c>
      <c r="M12" s="152">
        <v>100000000</v>
      </c>
      <c r="N12" s="152">
        <v>100000000</v>
      </c>
      <c r="O12" s="153">
        <v>200000000</v>
      </c>
      <c r="P12" s="458">
        <v>0</v>
      </c>
      <c r="Q12" s="458">
        <v>0</v>
      </c>
      <c r="R12" s="456"/>
    </row>
    <row r="13" spans="1:18" x14ac:dyDescent="0.25">
      <c r="A13" s="456" t="s">
        <v>138</v>
      </c>
      <c r="B13" s="456" t="s">
        <v>139</v>
      </c>
      <c r="C13" s="456" t="s">
        <v>33</v>
      </c>
      <c r="D13" s="456" t="s">
        <v>1342</v>
      </c>
      <c r="E13" s="457">
        <v>45645</v>
      </c>
      <c r="F13" s="456"/>
      <c r="G13" s="456" t="s">
        <v>1325</v>
      </c>
      <c r="H13" s="456" t="s">
        <v>1326</v>
      </c>
      <c r="I13" s="456"/>
      <c r="J13" s="456" t="s">
        <v>31</v>
      </c>
      <c r="K13" s="456" t="s">
        <v>1343</v>
      </c>
      <c r="L13" s="152">
        <v>0</v>
      </c>
      <c r="M13" s="152">
        <v>200000000</v>
      </c>
      <c r="N13" s="152">
        <v>200000000</v>
      </c>
      <c r="O13" s="153">
        <v>400000000</v>
      </c>
      <c r="P13" s="458">
        <v>0</v>
      </c>
      <c r="Q13" s="458">
        <v>0</v>
      </c>
      <c r="R13" s="456"/>
    </row>
    <row r="14" spans="1:18" x14ac:dyDescent="0.25">
      <c r="A14" s="456" t="s">
        <v>138</v>
      </c>
      <c r="B14" s="456" t="s">
        <v>139</v>
      </c>
      <c r="C14" s="456" t="s">
        <v>33</v>
      </c>
      <c r="D14" s="456" t="s">
        <v>1344</v>
      </c>
      <c r="E14" s="457">
        <v>45645</v>
      </c>
      <c r="F14" s="456"/>
      <c r="G14" s="456" t="s">
        <v>1325</v>
      </c>
      <c r="H14" s="456" t="s">
        <v>1326</v>
      </c>
      <c r="I14" s="456"/>
      <c r="J14" s="456" t="s">
        <v>31</v>
      </c>
      <c r="K14" s="456" t="s">
        <v>1345</v>
      </c>
      <c r="L14" s="152">
        <v>0</v>
      </c>
      <c r="M14" s="152">
        <v>100000000</v>
      </c>
      <c r="N14" s="152">
        <v>100000000</v>
      </c>
      <c r="O14" s="153">
        <v>500000000</v>
      </c>
      <c r="P14" s="458">
        <v>0</v>
      </c>
      <c r="Q14" s="458">
        <v>0</v>
      </c>
      <c r="R14" s="456"/>
    </row>
    <row r="15" spans="1:18" x14ac:dyDescent="0.25">
      <c r="A15" s="456" t="s">
        <v>138</v>
      </c>
      <c r="B15" s="456" t="s">
        <v>139</v>
      </c>
      <c r="C15" s="456" t="s">
        <v>33</v>
      </c>
      <c r="D15" s="456" t="s">
        <v>1346</v>
      </c>
      <c r="E15" s="457">
        <v>45645</v>
      </c>
      <c r="F15" s="456"/>
      <c r="G15" s="456" t="s">
        <v>1325</v>
      </c>
      <c r="H15" s="456" t="s">
        <v>1326</v>
      </c>
      <c r="I15" s="456"/>
      <c r="J15" s="456" t="s">
        <v>31</v>
      </c>
      <c r="K15" s="456" t="s">
        <v>1347</v>
      </c>
      <c r="L15" s="152">
        <v>0</v>
      </c>
      <c r="M15" s="152">
        <v>100000000</v>
      </c>
      <c r="N15" s="152">
        <v>100000000</v>
      </c>
      <c r="O15" s="153">
        <v>600000000</v>
      </c>
      <c r="P15" s="458">
        <v>0</v>
      </c>
      <c r="Q15" s="458">
        <v>0</v>
      </c>
      <c r="R15" s="456"/>
    </row>
    <row r="16" spans="1:18" x14ac:dyDescent="0.25">
      <c r="A16" s="456" t="s">
        <v>138</v>
      </c>
      <c r="B16" s="456" t="s">
        <v>139</v>
      </c>
      <c r="C16" s="456" t="s">
        <v>33</v>
      </c>
      <c r="D16" s="456" t="s">
        <v>1348</v>
      </c>
      <c r="E16" s="457">
        <v>45645</v>
      </c>
      <c r="F16" s="456"/>
      <c r="G16" s="456" t="s">
        <v>1325</v>
      </c>
      <c r="H16" s="456" t="s">
        <v>1326</v>
      </c>
      <c r="I16" s="456"/>
      <c r="J16" s="456" t="s">
        <v>31</v>
      </c>
      <c r="K16" s="456" t="s">
        <v>1349</v>
      </c>
      <c r="L16" s="152">
        <v>0</v>
      </c>
      <c r="M16" s="152">
        <v>100000000</v>
      </c>
      <c r="N16" s="152">
        <v>100000000</v>
      </c>
      <c r="O16" s="153">
        <v>700000000</v>
      </c>
      <c r="P16" s="458">
        <v>0</v>
      </c>
      <c r="Q16" s="458">
        <v>0</v>
      </c>
      <c r="R16" s="456"/>
    </row>
    <row r="17" spans="1:18" x14ac:dyDescent="0.25">
      <c r="A17" s="456" t="s">
        <v>138</v>
      </c>
      <c r="B17" s="456" t="s">
        <v>139</v>
      </c>
      <c r="C17" s="456" t="s">
        <v>33</v>
      </c>
      <c r="D17" s="456" t="s">
        <v>1350</v>
      </c>
      <c r="E17" s="457">
        <v>45645</v>
      </c>
      <c r="F17" s="456"/>
      <c r="G17" s="456" t="s">
        <v>1325</v>
      </c>
      <c r="H17" s="456" t="s">
        <v>1326</v>
      </c>
      <c r="I17" s="456"/>
      <c r="J17" s="456" t="s">
        <v>31</v>
      </c>
      <c r="K17" s="456" t="s">
        <v>1351</v>
      </c>
      <c r="L17" s="152">
        <v>0</v>
      </c>
      <c r="M17" s="152">
        <v>100000000</v>
      </c>
      <c r="N17" s="152">
        <v>100000000</v>
      </c>
      <c r="O17" s="153">
        <v>800000000</v>
      </c>
      <c r="P17" s="458">
        <v>0</v>
      </c>
      <c r="Q17" s="458">
        <v>0</v>
      </c>
      <c r="R17" s="456"/>
    </row>
    <row r="18" spans="1:18" x14ac:dyDescent="0.25">
      <c r="A18" s="456" t="s">
        <v>138</v>
      </c>
      <c r="B18" s="456" t="s">
        <v>139</v>
      </c>
      <c r="C18" s="456" t="s">
        <v>144</v>
      </c>
      <c r="D18" s="456" t="s">
        <v>1324</v>
      </c>
      <c r="E18" s="457">
        <v>45654</v>
      </c>
      <c r="F18" s="456"/>
      <c r="G18" s="456" t="s">
        <v>1325</v>
      </c>
      <c r="H18" s="456" t="s">
        <v>1326</v>
      </c>
      <c r="I18" s="456"/>
      <c r="J18" s="456" t="s">
        <v>31</v>
      </c>
      <c r="K18" s="456" t="s">
        <v>1327</v>
      </c>
      <c r="L18" s="152">
        <v>100000000</v>
      </c>
      <c r="M18" s="152">
        <v>0</v>
      </c>
      <c r="N18" s="152">
        <v>-100000000</v>
      </c>
      <c r="O18" s="153">
        <v>700000000</v>
      </c>
      <c r="P18" s="458">
        <v>2024000614</v>
      </c>
      <c r="Q18" s="458">
        <v>2024001010</v>
      </c>
      <c r="R18" s="456" t="s">
        <v>152</v>
      </c>
    </row>
    <row r="19" spans="1:18" x14ac:dyDescent="0.25">
      <c r="A19" s="456" t="s">
        <v>138</v>
      </c>
      <c r="B19" s="456" t="s">
        <v>139</v>
      </c>
      <c r="C19" s="456" t="s">
        <v>144</v>
      </c>
      <c r="D19" s="456" t="s">
        <v>1292</v>
      </c>
      <c r="E19" s="457">
        <v>45654</v>
      </c>
      <c r="F19" s="456"/>
      <c r="G19" s="456" t="s">
        <v>1325</v>
      </c>
      <c r="H19" s="456" t="s">
        <v>1326</v>
      </c>
      <c r="I19" s="456"/>
      <c r="J19" s="456" t="s">
        <v>31</v>
      </c>
      <c r="K19" s="456" t="s">
        <v>1328</v>
      </c>
      <c r="L19" s="152">
        <v>100000000</v>
      </c>
      <c r="M19" s="152">
        <v>0</v>
      </c>
      <c r="N19" s="152">
        <v>-100000000</v>
      </c>
      <c r="O19" s="153">
        <v>600000000</v>
      </c>
      <c r="P19" s="458">
        <v>2024000532</v>
      </c>
      <c r="Q19" s="458">
        <v>2024000919</v>
      </c>
      <c r="R19" s="456" t="s">
        <v>111</v>
      </c>
    </row>
    <row r="20" spans="1:18" x14ac:dyDescent="0.25">
      <c r="A20" s="456" t="s">
        <v>138</v>
      </c>
      <c r="B20" s="456" t="s">
        <v>139</v>
      </c>
      <c r="C20" s="456" t="s">
        <v>144</v>
      </c>
      <c r="D20" s="456" t="s">
        <v>1329</v>
      </c>
      <c r="E20" s="457">
        <v>45654</v>
      </c>
      <c r="F20" s="456"/>
      <c r="G20" s="456" t="s">
        <v>1325</v>
      </c>
      <c r="H20" s="456" t="s">
        <v>1326</v>
      </c>
      <c r="I20" s="456"/>
      <c r="J20" s="456" t="s">
        <v>31</v>
      </c>
      <c r="K20" s="456" t="s">
        <v>1330</v>
      </c>
      <c r="L20" s="152">
        <v>100000000</v>
      </c>
      <c r="M20" s="152">
        <v>0</v>
      </c>
      <c r="N20" s="152">
        <v>-100000000</v>
      </c>
      <c r="O20" s="153">
        <v>500000000</v>
      </c>
      <c r="P20" s="458">
        <v>2024000561</v>
      </c>
      <c r="Q20" s="458">
        <v>2024000921</v>
      </c>
      <c r="R20" s="456" t="s">
        <v>152</v>
      </c>
    </row>
    <row r="21" spans="1:18" x14ac:dyDescent="0.25">
      <c r="A21" s="456" t="s">
        <v>138</v>
      </c>
      <c r="B21" s="456" t="s">
        <v>139</v>
      </c>
      <c r="C21" s="456" t="s">
        <v>144</v>
      </c>
      <c r="D21" s="456" t="s">
        <v>977</v>
      </c>
      <c r="E21" s="457">
        <v>45654</v>
      </c>
      <c r="F21" s="456"/>
      <c r="G21" s="456" t="s">
        <v>1325</v>
      </c>
      <c r="H21" s="456" t="s">
        <v>1326</v>
      </c>
      <c r="I21" s="456"/>
      <c r="J21" s="456" t="s">
        <v>31</v>
      </c>
      <c r="K21" s="456" t="s">
        <v>1331</v>
      </c>
      <c r="L21" s="152">
        <v>100000000</v>
      </c>
      <c r="M21" s="152">
        <v>0</v>
      </c>
      <c r="N21" s="152">
        <v>-100000000</v>
      </c>
      <c r="O21" s="153">
        <v>400000000</v>
      </c>
      <c r="P21" s="458">
        <v>2024000565</v>
      </c>
      <c r="Q21" s="458">
        <v>2024000913</v>
      </c>
      <c r="R21" s="456" t="s">
        <v>152</v>
      </c>
    </row>
    <row r="22" spans="1:18" x14ac:dyDescent="0.25">
      <c r="A22" s="456" t="s">
        <v>138</v>
      </c>
      <c r="B22" s="456" t="s">
        <v>139</v>
      </c>
      <c r="C22" s="456" t="s">
        <v>144</v>
      </c>
      <c r="D22" s="456" t="s">
        <v>1332</v>
      </c>
      <c r="E22" s="457">
        <v>45654</v>
      </c>
      <c r="F22" s="456"/>
      <c r="G22" s="456" t="s">
        <v>1325</v>
      </c>
      <c r="H22" s="456" t="s">
        <v>1326</v>
      </c>
      <c r="I22" s="456"/>
      <c r="J22" s="456" t="s">
        <v>31</v>
      </c>
      <c r="K22" s="456" t="s">
        <v>1333</v>
      </c>
      <c r="L22" s="152">
        <v>200000000</v>
      </c>
      <c r="M22" s="152">
        <v>0</v>
      </c>
      <c r="N22" s="152">
        <v>-200000000</v>
      </c>
      <c r="O22" s="153">
        <v>200000000</v>
      </c>
      <c r="P22" s="458">
        <v>2024000562</v>
      </c>
      <c r="Q22" s="458">
        <v>2024000929</v>
      </c>
      <c r="R22" s="456" t="s">
        <v>152</v>
      </c>
    </row>
    <row r="23" spans="1:18" x14ac:dyDescent="0.25">
      <c r="A23" s="456" t="s">
        <v>138</v>
      </c>
      <c r="B23" s="456" t="s">
        <v>139</v>
      </c>
      <c r="C23" s="456" t="s">
        <v>144</v>
      </c>
      <c r="D23" s="456" t="s">
        <v>1334</v>
      </c>
      <c r="E23" s="457">
        <v>45654</v>
      </c>
      <c r="F23" s="456"/>
      <c r="G23" s="456" t="s">
        <v>1325</v>
      </c>
      <c r="H23" s="456" t="s">
        <v>1326</v>
      </c>
      <c r="I23" s="456"/>
      <c r="J23" s="456" t="s">
        <v>31</v>
      </c>
      <c r="K23" s="456" t="s">
        <v>1335</v>
      </c>
      <c r="L23" s="152">
        <v>100000000</v>
      </c>
      <c r="M23" s="152">
        <v>0</v>
      </c>
      <c r="N23" s="152">
        <v>-100000000</v>
      </c>
      <c r="O23" s="153">
        <v>100000000</v>
      </c>
      <c r="P23" s="458">
        <v>2024000531</v>
      </c>
      <c r="Q23" s="458">
        <v>2024000923</v>
      </c>
      <c r="R23" s="456" t="s">
        <v>111</v>
      </c>
    </row>
    <row r="24" spans="1:18" x14ac:dyDescent="0.25">
      <c r="A24" s="265" t="s">
        <v>138</v>
      </c>
      <c r="B24" s="265" t="s">
        <v>139</v>
      </c>
      <c r="C24" s="265" t="s">
        <v>144</v>
      </c>
      <c r="D24" s="265" t="s">
        <v>1336</v>
      </c>
      <c r="E24" s="266">
        <v>45654</v>
      </c>
      <c r="F24" s="265"/>
      <c r="G24" s="265" t="s">
        <v>1325</v>
      </c>
      <c r="H24" s="265" t="s">
        <v>1326</v>
      </c>
      <c r="I24" s="265"/>
      <c r="J24" s="265" t="s">
        <v>31</v>
      </c>
      <c r="K24" s="265" t="s">
        <v>1337</v>
      </c>
      <c r="L24" s="153">
        <v>100000000</v>
      </c>
      <c r="M24" s="153">
        <v>0</v>
      </c>
      <c r="N24" s="153">
        <v>-100000000</v>
      </c>
      <c r="O24" s="185">
        <v>0</v>
      </c>
      <c r="P24" s="458">
        <v>2024000569</v>
      </c>
      <c r="Q24" s="458">
        <v>2024000920</v>
      </c>
      <c r="R24" s="456" t="s">
        <v>152</v>
      </c>
    </row>
    <row r="25" spans="1:18" x14ac:dyDescent="0.25">
      <c r="A25" s="456"/>
      <c r="B25" s="456"/>
      <c r="C25" s="456"/>
      <c r="D25" s="456"/>
      <c r="E25" s="457"/>
      <c r="F25" s="456"/>
      <c r="G25" s="456"/>
      <c r="H25" s="456"/>
      <c r="I25" s="456"/>
      <c r="J25" s="456"/>
      <c r="K25" s="456"/>
      <c r="L25" s="152"/>
      <c r="M25" s="152"/>
      <c r="N25" s="152"/>
      <c r="O25" s="153"/>
      <c r="P25" s="458"/>
      <c r="Q25" s="458"/>
      <c r="R25" s="456"/>
    </row>
    <row r="26" spans="1:18" x14ac:dyDescent="0.25">
      <c r="A26" s="456" t="s">
        <v>48</v>
      </c>
      <c r="B26" s="456" t="s">
        <v>49</v>
      </c>
      <c r="C26" s="456" t="s">
        <v>33</v>
      </c>
      <c r="D26" s="456" t="s">
        <v>1338</v>
      </c>
      <c r="E26" s="457">
        <v>45645</v>
      </c>
      <c r="F26" s="456"/>
      <c r="G26" s="456" t="s">
        <v>1325</v>
      </c>
      <c r="H26" s="456" t="s">
        <v>1326</v>
      </c>
      <c r="I26" s="456"/>
      <c r="J26" s="456" t="s">
        <v>31</v>
      </c>
      <c r="K26" s="456" t="s">
        <v>1339</v>
      </c>
      <c r="L26" s="152">
        <v>100000000</v>
      </c>
      <c r="M26" s="152">
        <v>0</v>
      </c>
      <c r="N26" s="152">
        <v>100000000</v>
      </c>
      <c r="O26" s="153">
        <v>100000000</v>
      </c>
      <c r="P26" s="458">
        <v>2024000532</v>
      </c>
      <c r="Q26" s="458">
        <v>2024000919</v>
      </c>
      <c r="R26" s="456" t="s">
        <v>111</v>
      </c>
    </row>
    <row r="27" spans="1:18" x14ac:dyDescent="0.25">
      <c r="A27" s="456" t="s">
        <v>48</v>
      </c>
      <c r="B27" s="456" t="s">
        <v>49</v>
      </c>
      <c r="C27" s="456" t="s">
        <v>33</v>
      </c>
      <c r="D27" s="456" t="s">
        <v>1340</v>
      </c>
      <c r="E27" s="457">
        <v>45645</v>
      </c>
      <c r="F27" s="456"/>
      <c r="G27" s="456" t="s">
        <v>1325</v>
      </c>
      <c r="H27" s="456" t="s">
        <v>1326</v>
      </c>
      <c r="I27" s="456"/>
      <c r="J27" s="456" t="s">
        <v>31</v>
      </c>
      <c r="K27" s="456" t="s">
        <v>1341</v>
      </c>
      <c r="L27" s="152">
        <v>100000000</v>
      </c>
      <c r="M27" s="152">
        <v>0</v>
      </c>
      <c r="N27" s="152">
        <v>100000000</v>
      </c>
      <c r="O27" s="153">
        <v>200000000</v>
      </c>
      <c r="P27" s="458">
        <v>2024000561</v>
      </c>
      <c r="Q27" s="458">
        <v>2024000921</v>
      </c>
      <c r="R27" s="456" t="s">
        <v>152</v>
      </c>
    </row>
    <row r="28" spans="1:18" x14ac:dyDescent="0.25">
      <c r="A28" s="456" t="s">
        <v>48</v>
      </c>
      <c r="B28" s="456" t="s">
        <v>49</v>
      </c>
      <c r="C28" s="456" t="s">
        <v>33</v>
      </c>
      <c r="D28" s="456" t="s">
        <v>1342</v>
      </c>
      <c r="E28" s="457">
        <v>45645</v>
      </c>
      <c r="F28" s="456"/>
      <c r="G28" s="456" t="s">
        <v>1325</v>
      </c>
      <c r="H28" s="456" t="s">
        <v>1326</v>
      </c>
      <c r="I28" s="456"/>
      <c r="J28" s="456" t="s">
        <v>31</v>
      </c>
      <c r="K28" s="456" t="s">
        <v>1343</v>
      </c>
      <c r="L28" s="152">
        <v>200000000</v>
      </c>
      <c r="M28" s="152">
        <v>0</v>
      </c>
      <c r="N28" s="152">
        <v>200000000</v>
      </c>
      <c r="O28" s="153">
        <v>400000000</v>
      </c>
      <c r="P28" s="458">
        <v>2024000562</v>
      </c>
      <c r="Q28" s="458">
        <v>2024000929</v>
      </c>
      <c r="R28" s="456" t="s">
        <v>152</v>
      </c>
    </row>
    <row r="29" spans="1:18" x14ac:dyDescent="0.25">
      <c r="A29" s="456" t="s">
        <v>48</v>
      </c>
      <c r="B29" s="456" t="s">
        <v>49</v>
      </c>
      <c r="C29" s="456" t="s">
        <v>33</v>
      </c>
      <c r="D29" s="456" t="s">
        <v>1344</v>
      </c>
      <c r="E29" s="457">
        <v>45645</v>
      </c>
      <c r="F29" s="456"/>
      <c r="G29" s="456" t="s">
        <v>1325</v>
      </c>
      <c r="H29" s="456" t="s">
        <v>1326</v>
      </c>
      <c r="I29" s="456"/>
      <c r="J29" s="456" t="s">
        <v>31</v>
      </c>
      <c r="K29" s="456" t="s">
        <v>1345</v>
      </c>
      <c r="L29" s="152">
        <v>100000000</v>
      </c>
      <c r="M29" s="152">
        <v>0</v>
      </c>
      <c r="N29" s="152">
        <v>100000000</v>
      </c>
      <c r="O29" s="153">
        <v>500000000</v>
      </c>
      <c r="P29" s="458">
        <v>2024000565</v>
      </c>
      <c r="Q29" s="458">
        <v>2024000913</v>
      </c>
      <c r="R29" s="456" t="s">
        <v>152</v>
      </c>
    </row>
    <row r="30" spans="1:18" x14ac:dyDescent="0.25">
      <c r="A30" s="456" t="s">
        <v>48</v>
      </c>
      <c r="B30" s="456" t="s">
        <v>49</v>
      </c>
      <c r="C30" s="456" t="s">
        <v>33</v>
      </c>
      <c r="D30" s="456" t="s">
        <v>1346</v>
      </c>
      <c r="E30" s="457">
        <v>45645</v>
      </c>
      <c r="F30" s="456"/>
      <c r="G30" s="456" t="s">
        <v>1325</v>
      </c>
      <c r="H30" s="456" t="s">
        <v>1326</v>
      </c>
      <c r="I30" s="456"/>
      <c r="J30" s="456" t="s">
        <v>31</v>
      </c>
      <c r="K30" s="456" t="s">
        <v>1347</v>
      </c>
      <c r="L30" s="152">
        <v>100000000</v>
      </c>
      <c r="M30" s="152">
        <v>0</v>
      </c>
      <c r="N30" s="152">
        <v>100000000</v>
      </c>
      <c r="O30" s="153">
        <v>600000000</v>
      </c>
      <c r="P30" s="458">
        <v>2024000531</v>
      </c>
      <c r="Q30" s="458">
        <v>2024000923</v>
      </c>
      <c r="R30" s="456" t="s">
        <v>111</v>
      </c>
    </row>
    <row r="31" spans="1:18" x14ac:dyDescent="0.25">
      <c r="A31" s="456" t="s">
        <v>48</v>
      </c>
      <c r="B31" s="456" t="s">
        <v>49</v>
      </c>
      <c r="C31" s="456" t="s">
        <v>33</v>
      </c>
      <c r="D31" s="456" t="s">
        <v>1348</v>
      </c>
      <c r="E31" s="457">
        <v>45645</v>
      </c>
      <c r="F31" s="456"/>
      <c r="G31" s="456" t="s">
        <v>1325</v>
      </c>
      <c r="H31" s="456" t="s">
        <v>1326</v>
      </c>
      <c r="I31" s="456"/>
      <c r="J31" s="456" t="s">
        <v>31</v>
      </c>
      <c r="K31" s="456" t="s">
        <v>1349</v>
      </c>
      <c r="L31" s="152">
        <v>100000000</v>
      </c>
      <c r="M31" s="152">
        <v>0</v>
      </c>
      <c r="N31" s="152">
        <v>100000000</v>
      </c>
      <c r="O31" s="153">
        <v>700000000</v>
      </c>
      <c r="P31" s="458">
        <v>2024000614</v>
      </c>
      <c r="Q31" s="458">
        <v>2024001010</v>
      </c>
      <c r="R31" s="456" t="s">
        <v>152</v>
      </c>
    </row>
    <row r="32" spans="1:18" x14ac:dyDescent="0.25">
      <c r="A32" s="265" t="s">
        <v>48</v>
      </c>
      <c r="B32" s="265" t="s">
        <v>49</v>
      </c>
      <c r="C32" s="265" t="s">
        <v>33</v>
      </c>
      <c r="D32" s="265" t="s">
        <v>1350</v>
      </c>
      <c r="E32" s="266">
        <v>45645</v>
      </c>
      <c r="F32" s="265"/>
      <c r="G32" s="265" t="s">
        <v>1325</v>
      </c>
      <c r="H32" s="265" t="s">
        <v>1326</v>
      </c>
      <c r="I32" s="265"/>
      <c r="J32" s="265" t="s">
        <v>31</v>
      </c>
      <c r="K32" s="265" t="s">
        <v>1351</v>
      </c>
      <c r="L32" s="153">
        <v>100000000</v>
      </c>
      <c r="M32" s="153">
        <v>0</v>
      </c>
      <c r="N32" s="153">
        <v>100000000</v>
      </c>
      <c r="O32" s="153">
        <v>800000000</v>
      </c>
      <c r="P32" s="458">
        <v>2024000569</v>
      </c>
      <c r="Q32" s="458">
        <v>2024000920</v>
      </c>
      <c r="R32" s="456" t="s">
        <v>152</v>
      </c>
    </row>
    <row r="33" spans="1:18" x14ac:dyDescent="0.25">
      <c r="A33" s="456"/>
      <c r="B33" s="456"/>
      <c r="C33" s="456"/>
      <c r="D33" s="456"/>
      <c r="E33" s="456"/>
      <c r="F33" s="456"/>
      <c r="G33" s="456"/>
      <c r="H33" s="456"/>
      <c r="I33" s="456"/>
      <c r="J33" s="456"/>
      <c r="K33" s="456"/>
      <c r="L33" s="154"/>
      <c r="M33" s="154"/>
      <c r="N33" s="154"/>
      <c r="O33" s="154"/>
      <c r="P33" s="459"/>
      <c r="Q33" s="459"/>
      <c r="R33" s="456"/>
    </row>
    <row r="34" spans="1:18" x14ac:dyDescent="0.25">
      <c r="A34" s="456"/>
      <c r="B34" s="456"/>
      <c r="C34" s="456"/>
      <c r="D34" s="456"/>
      <c r="E34" s="456"/>
      <c r="F34" s="456"/>
      <c r="G34" s="456"/>
      <c r="H34" s="456"/>
      <c r="I34" s="456"/>
      <c r="J34" s="456"/>
      <c r="K34" s="456"/>
      <c r="L34" s="152"/>
      <c r="M34" s="152"/>
      <c r="N34" s="152"/>
      <c r="O34" s="152"/>
      <c r="P34" s="456"/>
      <c r="Q34" s="456"/>
      <c r="R34" s="456"/>
    </row>
    <row r="35" spans="1:18" x14ac:dyDescent="0.25">
      <c r="A35" s="456"/>
      <c r="B35" s="456"/>
      <c r="C35" s="456"/>
      <c r="D35" s="456"/>
      <c r="E35" s="456"/>
      <c r="F35" s="456"/>
      <c r="G35" s="456"/>
      <c r="H35" s="456"/>
      <c r="I35" s="456"/>
      <c r="J35" s="456"/>
      <c r="K35" s="456"/>
      <c r="L35" s="456"/>
      <c r="M35" s="456"/>
      <c r="N35" s="456"/>
      <c r="O35" s="456"/>
      <c r="P35" s="456"/>
      <c r="Q35" s="456"/>
      <c r="R35" s="456"/>
    </row>
    <row r="36" spans="1:18" x14ac:dyDescent="0.25">
      <c r="A36" s="456"/>
      <c r="B36" s="456"/>
      <c r="C36" s="456"/>
      <c r="D36" s="456"/>
      <c r="E36" s="456"/>
      <c r="F36" s="456"/>
      <c r="G36" s="456"/>
      <c r="H36" s="456"/>
      <c r="I36" s="456"/>
      <c r="J36" s="456"/>
      <c r="K36" s="456"/>
      <c r="L36" s="456"/>
      <c r="M36" s="456"/>
      <c r="N36" s="456"/>
      <c r="O36" s="456"/>
      <c r="P36" s="456"/>
      <c r="Q36" s="456"/>
      <c r="R36" s="456"/>
    </row>
    <row r="37" spans="1:18" x14ac:dyDescent="0.25">
      <c r="A37" s="456"/>
      <c r="B37" s="456"/>
      <c r="C37" s="456"/>
      <c r="D37" s="456"/>
      <c r="E37" s="456"/>
      <c r="F37" s="456"/>
      <c r="G37" s="456"/>
      <c r="H37" s="456"/>
      <c r="I37" s="456"/>
      <c r="J37" s="456"/>
      <c r="K37" s="456"/>
      <c r="L37" s="456"/>
      <c r="M37" s="456"/>
      <c r="N37" s="456"/>
      <c r="O37" s="456"/>
      <c r="P37" s="456"/>
      <c r="Q37" s="456"/>
      <c r="R37" s="456"/>
    </row>
    <row r="38" spans="1:18" x14ac:dyDescent="0.25">
      <c r="A38" s="456"/>
      <c r="B38" s="456"/>
      <c r="C38" s="456"/>
      <c r="D38" s="456"/>
      <c r="E38" s="456"/>
      <c r="F38" s="456"/>
      <c r="G38" s="456"/>
      <c r="H38" s="456"/>
      <c r="I38" s="456"/>
      <c r="J38" s="456"/>
      <c r="K38" s="456"/>
      <c r="L38" s="456"/>
      <c r="M38" s="456"/>
      <c r="N38" s="456"/>
      <c r="O38" s="456"/>
      <c r="P38" s="456"/>
      <c r="Q38" s="456"/>
      <c r="R38" s="456"/>
    </row>
    <row r="39" spans="1:18" x14ac:dyDescent="0.25">
      <c r="A39" s="456"/>
      <c r="B39" s="456"/>
      <c r="C39" s="456"/>
      <c r="D39" s="456"/>
      <c r="E39" s="456"/>
      <c r="F39" s="456"/>
      <c r="G39" s="456"/>
      <c r="H39" s="456"/>
      <c r="I39" s="456"/>
      <c r="J39" s="456"/>
      <c r="K39" s="456"/>
      <c r="L39" s="456"/>
      <c r="M39" s="456"/>
      <c r="N39" s="456"/>
      <c r="O39" s="456"/>
      <c r="P39" s="456"/>
      <c r="Q39" s="456"/>
      <c r="R39" s="456"/>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topLeftCell="A4" workbookViewId="0">
      <selection activeCell="O37" sqref="O37"/>
    </sheetView>
  </sheetViews>
  <sheetFormatPr baseColWidth="10" defaultRowHeight="15" x14ac:dyDescent="0.25"/>
  <cols>
    <col min="12" max="13" width="12.140625" bestFit="1" customWidth="1"/>
    <col min="14" max="14" width="12.5703125" bestFit="1" customWidth="1"/>
    <col min="15"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64" t="s">
        <v>6</v>
      </c>
      <c r="B10" s="464" t="s">
        <v>7</v>
      </c>
      <c r="C10" s="464" t="s">
        <v>8</v>
      </c>
      <c r="D10" s="464" t="s">
        <v>9</v>
      </c>
      <c r="E10" s="464" t="s">
        <v>10</v>
      </c>
      <c r="F10" s="464" t="s">
        <v>11</v>
      </c>
      <c r="G10" s="464" t="s">
        <v>12</v>
      </c>
      <c r="H10" s="464" t="s">
        <v>13</v>
      </c>
      <c r="I10" s="464" t="s">
        <v>14</v>
      </c>
      <c r="J10" s="464" t="s">
        <v>15</v>
      </c>
      <c r="K10" s="464" t="s">
        <v>16</v>
      </c>
      <c r="L10" s="465" t="s">
        <v>17</v>
      </c>
      <c r="M10" s="465" t="s">
        <v>18</v>
      </c>
      <c r="N10" s="465" t="s">
        <v>19</v>
      </c>
      <c r="O10" s="465" t="s">
        <v>20</v>
      </c>
      <c r="P10" s="465" t="s">
        <v>21</v>
      </c>
      <c r="Q10" s="465" t="s">
        <v>22</v>
      </c>
      <c r="R10" s="464" t="s">
        <v>23</v>
      </c>
    </row>
    <row r="11" spans="1:18" x14ac:dyDescent="0.25">
      <c r="A11" s="84" t="s">
        <v>207</v>
      </c>
      <c r="B11" s="84" t="s">
        <v>208</v>
      </c>
      <c r="C11" s="84" t="s">
        <v>33</v>
      </c>
      <c r="D11" s="84" t="s">
        <v>1366</v>
      </c>
      <c r="E11" s="85">
        <v>45657</v>
      </c>
      <c r="F11" s="84"/>
      <c r="G11" s="84" t="s">
        <v>1353</v>
      </c>
      <c r="H11" s="84" t="s">
        <v>1354</v>
      </c>
      <c r="I11" s="84"/>
      <c r="J11" s="84" t="s">
        <v>31</v>
      </c>
      <c r="K11" s="84" t="s">
        <v>1367</v>
      </c>
      <c r="L11" s="66">
        <v>195000000</v>
      </c>
      <c r="M11" s="66">
        <v>0</v>
      </c>
      <c r="N11" s="66">
        <v>195000000</v>
      </c>
      <c r="O11" s="66">
        <v>195000000</v>
      </c>
      <c r="P11" s="66">
        <v>2024000835</v>
      </c>
      <c r="Q11" s="66">
        <v>2024001361</v>
      </c>
      <c r="R11" s="84" t="s">
        <v>135</v>
      </c>
    </row>
    <row r="12" spans="1:18" x14ac:dyDescent="0.25">
      <c r="A12" s="462" t="s">
        <v>207</v>
      </c>
      <c r="B12" s="462" t="s">
        <v>208</v>
      </c>
      <c r="C12" s="462" t="s">
        <v>33</v>
      </c>
      <c r="D12" s="462" t="s">
        <v>1368</v>
      </c>
      <c r="E12" s="463">
        <v>45657</v>
      </c>
      <c r="F12" s="462"/>
      <c r="G12" s="462" t="s">
        <v>1353</v>
      </c>
      <c r="H12" s="462" t="s">
        <v>1354</v>
      </c>
      <c r="I12" s="462"/>
      <c r="J12" s="462" t="s">
        <v>31</v>
      </c>
      <c r="K12" s="462" t="s">
        <v>1369</v>
      </c>
      <c r="L12" s="152">
        <v>929169042</v>
      </c>
      <c r="M12" s="152">
        <v>0</v>
      </c>
      <c r="N12" s="152">
        <v>929169042</v>
      </c>
      <c r="O12" s="153">
        <v>1124169042</v>
      </c>
      <c r="P12" s="152">
        <v>2024000859</v>
      </c>
      <c r="Q12" s="152">
        <v>2024001417</v>
      </c>
      <c r="R12" s="462" t="s">
        <v>984</v>
      </c>
    </row>
    <row r="13" spans="1:18" x14ac:dyDescent="0.25">
      <c r="A13" s="462" t="s">
        <v>138</v>
      </c>
      <c r="B13" s="462" t="s">
        <v>139</v>
      </c>
      <c r="C13" s="462" t="s">
        <v>26</v>
      </c>
      <c r="D13" s="462" t="s">
        <v>155</v>
      </c>
      <c r="E13" s="463">
        <v>45292</v>
      </c>
      <c r="F13" s="462"/>
      <c r="G13" s="462" t="s">
        <v>1353</v>
      </c>
      <c r="H13" s="462" t="s">
        <v>1354</v>
      </c>
      <c r="I13" s="462" t="s">
        <v>30</v>
      </c>
      <c r="J13" s="462" t="s">
        <v>31</v>
      </c>
      <c r="K13" s="462" t="s">
        <v>158</v>
      </c>
      <c r="L13" s="152">
        <v>0</v>
      </c>
      <c r="M13" s="152">
        <v>192484000</v>
      </c>
      <c r="N13" s="152">
        <v>192484000</v>
      </c>
      <c r="O13" s="153">
        <v>192484000</v>
      </c>
      <c r="P13" s="152">
        <v>0</v>
      </c>
      <c r="Q13" s="152">
        <v>0</v>
      </c>
      <c r="R13" s="462"/>
    </row>
    <row r="14" spans="1:18" x14ac:dyDescent="0.25">
      <c r="A14" s="462" t="s">
        <v>138</v>
      </c>
      <c r="B14" s="462" t="s">
        <v>139</v>
      </c>
      <c r="C14" s="462" t="s">
        <v>144</v>
      </c>
      <c r="D14" s="462" t="s">
        <v>1361</v>
      </c>
      <c r="E14" s="463">
        <v>45316</v>
      </c>
      <c r="F14" s="462"/>
      <c r="G14" s="462" t="s">
        <v>1353</v>
      </c>
      <c r="H14" s="462" t="s">
        <v>1354</v>
      </c>
      <c r="I14" s="462"/>
      <c r="J14" s="462" t="s">
        <v>31</v>
      </c>
      <c r="K14" s="462" t="s">
        <v>1362</v>
      </c>
      <c r="L14" s="152">
        <v>192484000</v>
      </c>
      <c r="M14" s="152">
        <v>0</v>
      </c>
      <c r="N14" s="152">
        <v>-192484000</v>
      </c>
      <c r="O14" s="153">
        <v>0</v>
      </c>
      <c r="P14" s="152">
        <v>2024000073</v>
      </c>
      <c r="Q14" s="152">
        <v>2024000073</v>
      </c>
      <c r="R14" s="462" t="s">
        <v>806</v>
      </c>
    </row>
    <row r="15" spans="1:18" x14ac:dyDescent="0.25">
      <c r="A15" s="462" t="s">
        <v>138</v>
      </c>
      <c r="B15" s="462" t="s">
        <v>139</v>
      </c>
      <c r="C15" s="462" t="s">
        <v>33</v>
      </c>
      <c r="D15" s="462" t="s">
        <v>1370</v>
      </c>
      <c r="E15" s="463">
        <v>45643</v>
      </c>
      <c r="F15" s="462"/>
      <c r="G15" s="462" t="s">
        <v>1353</v>
      </c>
      <c r="H15" s="462" t="s">
        <v>1354</v>
      </c>
      <c r="I15" s="462"/>
      <c r="J15" s="462" t="s">
        <v>31</v>
      </c>
      <c r="K15" s="462" t="s">
        <v>1371</v>
      </c>
      <c r="L15" s="152">
        <v>0</v>
      </c>
      <c r="M15" s="152">
        <v>491268207</v>
      </c>
      <c r="N15" s="152">
        <v>491268207</v>
      </c>
      <c r="O15" s="153">
        <v>491268207</v>
      </c>
      <c r="P15" s="152">
        <v>0</v>
      </c>
      <c r="Q15" s="152">
        <v>0</v>
      </c>
      <c r="R15" s="462"/>
    </row>
    <row r="16" spans="1:18" x14ac:dyDescent="0.25">
      <c r="A16" s="462" t="s">
        <v>138</v>
      </c>
      <c r="B16" s="462" t="s">
        <v>139</v>
      </c>
      <c r="C16" s="462" t="s">
        <v>33</v>
      </c>
      <c r="D16" s="462" t="s">
        <v>1372</v>
      </c>
      <c r="E16" s="463">
        <v>45644</v>
      </c>
      <c r="F16" s="462"/>
      <c r="G16" s="462" t="s">
        <v>1353</v>
      </c>
      <c r="H16" s="462" t="s">
        <v>1354</v>
      </c>
      <c r="I16" s="462"/>
      <c r="J16" s="462" t="s">
        <v>31</v>
      </c>
      <c r="K16" s="462" t="s">
        <v>1373</v>
      </c>
      <c r="L16" s="152">
        <v>0</v>
      </c>
      <c r="M16" s="152">
        <v>80000000</v>
      </c>
      <c r="N16" s="152">
        <v>80000000</v>
      </c>
      <c r="O16" s="153">
        <v>571268207</v>
      </c>
      <c r="P16" s="152">
        <v>0</v>
      </c>
      <c r="Q16" s="152">
        <v>0</v>
      </c>
      <c r="R16" s="462"/>
    </row>
    <row r="17" spans="1:18" x14ac:dyDescent="0.25">
      <c r="A17" s="462" t="s">
        <v>138</v>
      </c>
      <c r="B17" s="462" t="s">
        <v>139</v>
      </c>
      <c r="C17" s="462" t="s">
        <v>33</v>
      </c>
      <c r="D17" s="462" t="s">
        <v>1374</v>
      </c>
      <c r="E17" s="463">
        <v>45646</v>
      </c>
      <c r="F17" s="462"/>
      <c r="G17" s="462" t="s">
        <v>1353</v>
      </c>
      <c r="H17" s="462" t="s">
        <v>1354</v>
      </c>
      <c r="I17" s="462"/>
      <c r="J17" s="462" t="s">
        <v>31</v>
      </c>
      <c r="K17" s="462" t="s">
        <v>1365</v>
      </c>
      <c r="L17" s="152">
        <v>0</v>
      </c>
      <c r="M17" s="152">
        <v>476000000</v>
      </c>
      <c r="N17" s="152">
        <v>476000000</v>
      </c>
      <c r="O17" s="153">
        <v>1047268207</v>
      </c>
      <c r="P17" s="152">
        <v>0</v>
      </c>
      <c r="Q17" s="152">
        <v>0</v>
      </c>
      <c r="R17" s="462"/>
    </row>
    <row r="18" spans="1:18" x14ac:dyDescent="0.25">
      <c r="A18" s="462" t="s">
        <v>138</v>
      </c>
      <c r="B18" s="462" t="s">
        <v>139</v>
      </c>
      <c r="C18" s="462" t="s">
        <v>33</v>
      </c>
      <c r="D18" s="462" t="s">
        <v>1375</v>
      </c>
      <c r="E18" s="463">
        <v>45649</v>
      </c>
      <c r="F18" s="462"/>
      <c r="G18" s="462" t="s">
        <v>1353</v>
      </c>
      <c r="H18" s="462" t="s">
        <v>1354</v>
      </c>
      <c r="I18" s="462"/>
      <c r="J18" s="462" t="s">
        <v>31</v>
      </c>
      <c r="K18" s="462" t="s">
        <v>1363</v>
      </c>
      <c r="L18" s="152">
        <v>0</v>
      </c>
      <c r="M18" s="152">
        <v>137000000</v>
      </c>
      <c r="N18" s="152">
        <v>137000000</v>
      </c>
      <c r="O18" s="153">
        <v>1184268207</v>
      </c>
      <c r="P18" s="152">
        <v>0</v>
      </c>
      <c r="Q18" s="152">
        <v>0</v>
      </c>
      <c r="R18" s="462"/>
    </row>
    <row r="19" spans="1:18" x14ac:dyDescent="0.25">
      <c r="A19" s="462" t="s">
        <v>138</v>
      </c>
      <c r="B19" s="462" t="s">
        <v>139</v>
      </c>
      <c r="C19" s="462" t="s">
        <v>33</v>
      </c>
      <c r="D19" s="462" t="s">
        <v>1376</v>
      </c>
      <c r="E19" s="463">
        <v>45649</v>
      </c>
      <c r="F19" s="462"/>
      <c r="G19" s="462" t="s">
        <v>1353</v>
      </c>
      <c r="H19" s="462" t="s">
        <v>1354</v>
      </c>
      <c r="I19" s="462"/>
      <c r="J19" s="462" t="s">
        <v>31</v>
      </c>
      <c r="K19" s="462" t="s">
        <v>1355</v>
      </c>
      <c r="L19" s="152">
        <v>0</v>
      </c>
      <c r="M19" s="152">
        <v>351975149</v>
      </c>
      <c r="N19" s="152">
        <v>351975149</v>
      </c>
      <c r="O19" s="153">
        <v>1536243356</v>
      </c>
      <c r="P19" s="152">
        <v>0</v>
      </c>
      <c r="Q19" s="152">
        <v>0</v>
      </c>
      <c r="R19" s="462"/>
    </row>
    <row r="20" spans="1:18" x14ac:dyDescent="0.25">
      <c r="A20" s="462" t="s">
        <v>138</v>
      </c>
      <c r="B20" s="462" t="s">
        <v>139</v>
      </c>
      <c r="C20" s="462" t="s">
        <v>144</v>
      </c>
      <c r="D20" s="462" t="s">
        <v>509</v>
      </c>
      <c r="E20" s="463">
        <v>45652</v>
      </c>
      <c r="F20" s="462"/>
      <c r="G20" s="462" t="s">
        <v>1353</v>
      </c>
      <c r="H20" s="462" t="s">
        <v>1354</v>
      </c>
      <c r="I20" s="462"/>
      <c r="J20" s="462" t="s">
        <v>31</v>
      </c>
      <c r="K20" s="462" t="s">
        <v>1363</v>
      </c>
      <c r="L20" s="152">
        <v>137000000</v>
      </c>
      <c r="M20" s="152">
        <v>0</v>
      </c>
      <c r="N20" s="152">
        <v>-137000000</v>
      </c>
      <c r="O20" s="153">
        <v>1399243356</v>
      </c>
      <c r="P20" s="152">
        <v>2024000672</v>
      </c>
      <c r="Q20" s="152">
        <v>2024001238</v>
      </c>
      <c r="R20" s="462" t="s">
        <v>132</v>
      </c>
    </row>
    <row r="21" spans="1:18" x14ac:dyDescent="0.25">
      <c r="A21" s="462" t="s">
        <v>138</v>
      </c>
      <c r="B21" s="462" t="s">
        <v>139</v>
      </c>
      <c r="C21" s="462" t="s">
        <v>144</v>
      </c>
      <c r="D21" s="462" t="s">
        <v>1364</v>
      </c>
      <c r="E21" s="463">
        <v>45652</v>
      </c>
      <c r="F21" s="462"/>
      <c r="G21" s="462" t="s">
        <v>1353</v>
      </c>
      <c r="H21" s="462" t="s">
        <v>1354</v>
      </c>
      <c r="I21" s="462"/>
      <c r="J21" s="462" t="s">
        <v>31</v>
      </c>
      <c r="K21" s="462" t="s">
        <v>1365</v>
      </c>
      <c r="L21" s="152">
        <v>476000000</v>
      </c>
      <c r="M21" s="152">
        <v>0</v>
      </c>
      <c r="N21" s="152">
        <v>-476000000</v>
      </c>
      <c r="O21" s="153">
        <v>923243356</v>
      </c>
      <c r="P21" s="152">
        <v>2024000580</v>
      </c>
      <c r="Q21" s="152">
        <v>2024000955</v>
      </c>
      <c r="R21" s="462" t="s">
        <v>310</v>
      </c>
    </row>
    <row r="22" spans="1:18" x14ac:dyDescent="0.25">
      <c r="A22" s="462" t="s">
        <v>138</v>
      </c>
      <c r="B22" s="462" t="s">
        <v>139</v>
      </c>
      <c r="C22" s="462" t="s">
        <v>144</v>
      </c>
      <c r="D22" s="462" t="s">
        <v>1352</v>
      </c>
      <c r="E22" s="463">
        <v>45652</v>
      </c>
      <c r="F22" s="462"/>
      <c r="G22" s="462" t="s">
        <v>1353</v>
      </c>
      <c r="H22" s="462" t="s">
        <v>1354</v>
      </c>
      <c r="I22" s="462"/>
      <c r="J22" s="462" t="s">
        <v>31</v>
      </c>
      <c r="K22" s="462" t="s">
        <v>1355</v>
      </c>
      <c r="L22" s="152">
        <v>351975149</v>
      </c>
      <c r="M22" s="152">
        <v>0</v>
      </c>
      <c r="N22" s="152">
        <v>-351975149</v>
      </c>
      <c r="O22" s="153">
        <v>571268207</v>
      </c>
      <c r="P22" s="152">
        <v>2024000742</v>
      </c>
      <c r="Q22" s="152">
        <v>2024001159</v>
      </c>
      <c r="R22" s="462" t="s">
        <v>1377</v>
      </c>
    </row>
    <row r="23" spans="1:18" x14ac:dyDescent="0.25">
      <c r="A23" s="462" t="s">
        <v>138</v>
      </c>
      <c r="B23" s="462" t="s">
        <v>139</v>
      </c>
      <c r="C23" s="462" t="s">
        <v>144</v>
      </c>
      <c r="D23" s="462" t="s">
        <v>1358</v>
      </c>
      <c r="E23" s="463">
        <v>45654</v>
      </c>
      <c r="F23" s="462"/>
      <c r="G23" s="462" t="s">
        <v>1353</v>
      </c>
      <c r="H23" s="462" t="s">
        <v>1354</v>
      </c>
      <c r="I23" s="462"/>
      <c r="J23" s="462" t="s">
        <v>31</v>
      </c>
      <c r="K23" s="462" t="s">
        <v>1359</v>
      </c>
      <c r="L23" s="152">
        <v>491268207</v>
      </c>
      <c r="M23" s="152">
        <v>0</v>
      </c>
      <c r="N23" s="152">
        <v>-491268207</v>
      </c>
      <c r="O23" s="153">
        <v>80000000</v>
      </c>
      <c r="P23" s="152">
        <v>2024000649</v>
      </c>
      <c r="Q23" s="152">
        <v>2024000989</v>
      </c>
      <c r="R23" s="462" t="s">
        <v>245</v>
      </c>
    </row>
    <row r="24" spans="1:18" x14ac:dyDescent="0.25">
      <c r="A24" s="462" t="s">
        <v>138</v>
      </c>
      <c r="B24" s="462" t="s">
        <v>139</v>
      </c>
      <c r="C24" s="462" t="s">
        <v>144</v>
      </c>
      <c r="D24" s="462" t="s">
        <v>718</v>
      </c>
      <c r="E24" s="463">
        <v>45654</v>
      </c>
      <c r="F24" s="462"/>
      <c r="G24" s="462" t="s">
        <v>1353</v>
      </c>
      <c r="H24" s="462" t="s">
        <v>1354</v>
      </c>
      <c r="I24" s="462"/>
      <c r="J24" s="462" t="s">
        <v>31</v>
      </c>
      <c r="K24" s="462" t="s">
        <v>1360</v>
      </c>
      <c r="L24" s="152">
        <v>80000000</v>
      </c>
      <c r="M24" s="152">
        <v>0</v>
      </c>
      <c r="N24" s="152">
        <v>-80000000</v>
      </c>
      <c r="O24" s="153">
        <v>0</v>
      </c>
      <c r="P24" s="152">
        <v>2024000663</v>
      </c>
      <c r="Q24" s="152">
        <v>2024001036</v>
      </c>
      <c r="R24" s="462" t="s">
        <v>229</v>
      </c>
    </row>
    <row r="25" spans="1:18" x14ac:dyDescent="0.25">
      <c r="A25" s="462" t="s">
        <v>138</v>
      </c>
      <c r="B25" s="462" t="s">
        <v>139</v>
      </c>
      <c r="C25" s="462" t="s">
        <v>33</v>
      </c>
      <c r="D25" s="462" t="s">
        <v>940</v>
      </c>
      <c r="E25" s="463">
        <v>45656</v>
      </c>
      <c r="F25" s="462"/>
      <c r="G25" s="462" t="s">
        <v>1353</v>
      </c>
      <c r="H25" s="462" t="s">
        <v>1354</v>
      </c>
      <c r="I25" s="462"/>
      <c r="J25" s="462" t="s">
        <v>31</v>
      </c>
      <c r="K25" s="462" t="s">
        <v>1357</v>
      </c>
      <c r="L25" s="152">
        <v>0</v>
      </c>
      <c r="M25" s="152">
        <v>1085278392</v>
      </c>
      <c r="N25" s="152">
        <v>1085278392</v>
      </c>
      <c r="O25" s="153">
        <v>1085278392</v>
      </c>
      <c r="P25" s="152">
        <v>0</v>
      </c>
      <c r="Q25" s="152">
        <v>0</v>
      </c>
      <c r="R25" s="462"/>
    </row>
    <row r="26" spans="1:18" x14ac:dyDescent="0.25">
      <c r="A26" s="462" t="s">
        <v>138</v>
      </c>
      <c r="B26" s="462" t="s">
        <v>139</v>
      </c>
      <c r="C26" s="462" t="s">
        <v>33</v>
      </c>
      <c r="D26" s="462" t="s">
        <v>1366</v>
      </c>
      <c r="E26" s="463">
        <v>45657</v>
      </c>
      <c r="F26" s="462"/>
      <c r="G26" s="462" t="s">
        <v>1353</v>
      </c>
      <c r="H26" s="462" t="s">
        <v>1354</v>
      </c>
      <c r="I26" s="462"/>
      <c r="J26" s="462" t="s">
        <v>31</v>
      </c>
      <c r="K26" s="462" t="s">
        <v>1367</v>
      </c>
      <c r="L26" s="152">
        <v>0</v>
      </c>
      <c r="M26" s="152">
        <v>195000000</v>
      </c>
      <c r="N26" s="152">
        <v>195000000</v>
      </c>
      <c r="O26" s="153">
        <v>1280278392</v>
      </c>
      <c r="P26" s="152">
        <v>0</v>
      </c>
      <c r="Q26" s="152">
        <v>0</v>
      </c>
      <c r="R26" s="462"/>
    </row>
    <row r="27" spans="1:18" x14ac:dyDescent="0.25">
      <c r="A27" s="462" t="s">
        <v>138</v>
      </c>
      <c r="B27" s="462" t="s">
        <v>139</v>
      </c>
      <c r="C27" s="462" t="s">
        <v>33</v>
      </c>
      <c r="D27" s="462" t="s">
        <v>1368</v>
      </c>
      <c r="E27" s="463">
        <v>45657</v>
      </c>
      <c r="F27" s="462"/>
      <c r="G27" s="462" t="s">
        <v>1353</v>
      </c>
      <c r="H27" s="462" t="s">
        <v>1354</v>
      </c>
      <c r="I27" s="462"/>
      <c r="J27" s="462" t="s">
        <v>31</v>
      </c>
      <c r="K27" s="462" t="s">
        <v>1369</v>
      </c>
      <c r="L27" s="152">
        <v>0</v>
      </c>
      <c r="M27" s="152">
        <v>929169042</v>
      </c>
      <c r="N27" s="152">
        <v>929169042</v>
      </c>
      <c r="O27" s="153">
        <v>2209447434</v>
      </c>
      <c r="P27" s="152">
        <v>0</v>
      </c>
      <c r="Q27" s="152">
        <v>0</v>
      </c>
      <c r="R27" s="462"/>
    </row>
    <row r="28" spans="1:18" x14ac:dyDescent="0.25">
      <c r="A28" s="462" t="s">
        <v>138</v>
      </c>
      <c r="B28" s="462" t="s">
        <v>139</v>
      </c>
      <c r="C28" s="462" t="s">
        <v>33</v>
      </c>
      <c r="D28" s="462" t="s">
        <v>1378</v>
      </c>
      <c r="E28" s="463">
        <v>45657</v>
      </c>
      <c r="F28" s="462"/>
      <c r="G28" s="462" t="s">
        <v>1353</v>
      </c>
      <c r="H28" s="462" t="s">
        <v>1354</v>
      </c>
      <c r="I28" s="462"/>
      <c r="J28" s="462" t="s">
        <v>31</v>
      </c>
      <c r="K28" s="462" t="s">
        <v>1379</v>
      </c>
      <c r="L28" s="152">
        <v>0</v>
      </c>
      <c r="M28" s="152">
        <v>146000000</v>
      </c>
      <c r="N28" s="152">
        <v>146000000</v>
      </c>
      <c r="O28" s="153">
        <v>2355447434</v>
      </c>
      <c r="P28" s="152">
        <v>0</v>
      </c>
      <c r="Q28" s="152">
        <v>0</v>
      </c>
      <c r="R28" s="462"/>
    </row>
    <row r="29" spans="1:18" x14ac:dyDescent="0.25">
      <c r="A29" s="265" t="s">
        <v>138</v>
      </c>
      <c r="B29" s="265" t="s">
        <v>139</v>
      </c>
      <c r="C29" s="265" t="s">
        <v>144</v>
      </c>
      <c r="D29" s="265" t="s">
        <v>1356</v>
      </c>
      <c r="E29" s="266">
        <v>45657</v>
      </c>
      <c r="F29" s="265"/>
      <c r="G29" s="265" t="s">
        <v>1353</v>
      </c>
      <c r="H29" s="265" t="s">
        <v>1354</v>
      </c>
      <c r="I29" s="265"/>
      <c r="J29" s="265" t="s">
        <v>31</v>
      </c>
      <c r="K29" s="265" t="s">
        <v>1357</v>
      </c>
      <c r="L29" s="153">
        <v>1085278392</v>
      </c>
      <c r="M29" s="153">
        <v>0</v>
      </c>
      <c r="N29" s="153">
        <v>-1085278392</v>
      </c>
      <c r="O29" s="153">
        <v>1270169042</v>
      </c>
      <c r="P29" s="152">
        <v>2024000447</v>
      </c>
      <c r="Q29" s="152">
        <v>2024001349</v>
      </c>
      <c r="R29" s="462" t="s">
        <v>135</v>
      </c>
    </row>
    <row r="30" spans="1:18" x14ac:dyDescent="0.25">
      <c r="A30" s="462" t="s">
        <v>48</v>
      </c>
      <c r="B30" s="462" t="s">
        <v>49</v>
      </c>
      <c r="C30" s="462" t="s">
        <v>33</v>
      </c>
      <c r="D30" s="462" t="s">
        <v>1370</v>
      </c>
      <c r="E30" s="463">
        <v>45643</v>
      </c>
      <c r="F30" s="462"/>
      <c r="G30" s="462" t="s">
        <v>1353</v>
      </c>
      <c r="H30" s="462" t="s">
        <v>1354</v>
      </c>
      <c r="I30" s="462"/>
      <c r="J30" s="462" t="s">
        <v>31</v>
      </c>
      <c r="K30" s="462" t="s">
        <v>1371</v>
      </c>
      <c r="L30" s="152">
        <v>491268207</v>
      </c>
      <c r="M30" s="152">
        <v>0</v>
      </c>
      <c r="N30" s="152">
        <v>491268207</v>
      </c>
      <c r="O30" s="153">
        <v>491268207</v>
      </c>
      <c r="P30" s="152">
        <v>2024000649</v>
      </c>
      <c r="Q30" s="152">
        <v>2024000989</v>
      </c>
      <c r="R30" s="462" t="s">
        <v>245</v>
      </c>
    </row>
    <row r="31" spans="1:18" x14ac:dyDescent="0.25">
      <c r="A31" s="462" t="s">
        <v>48</v>
      </c>
      <c r="B31" s="462" t="s">
        <v>49</v>
      </c>
      <c r="C31" s="462" t="s">
        <v>33</v>
      </c>
      <c r="D31" s="462" t="s">
        <v>1372</v>
      </c>
      <c r="E31" s="463">
        <v>45644</v>
      </c>
      <c r="F31" s="462"/>
      <c r="G31" s="462" t="s">
        <v>1353</v>
      </c>
      <c r="H31" s="462" t="s">
        <v>1354</v>
      </c>
      <c r="I31" s="462"/>
      <c r="J31" s="462" t="s">
        <v>31</v>
      </c>
      <c r="K31" s="462" t="s">
        <v>1373</v>
      </c>
      <c r="L31" s="152">
        <v>80000000</v>
      </c>
      <c r="M31" s="152">
        <v>0</v>
      </c>
      <c r="N31" s="152">
        <v>80000000</v>
      </c>
      <c r="O31" s="153">
        <v>571268207</v>
      </c>
      <c r="P31" s="152">
        <v>2024000663</v>
      </c>
      <c r="Q31" s="152">
        <v>2024001036</v>
      </c>
      <c r="R31" s="462" t="s">
        <v>229</v>
      </c>
    </row>
    <row r="32" spans="1:18" x14ac:dyDescent="0.25">
      <c r="A32" s="462" t="s">
        <v>48</v>
      </c>
      <c r="B32" s="462" t="s">
        <v>49</v>
      </c>
      <c r="C32" s="462" t="s">
        <v>33</v>
      </c>
      <c r="D32" s="462" t="s">
        <v>1374</v>
      </c>
      <c r="E32" s="463">
        <v>45646</v>
      </c>
      <c r="F32" s="462"/>
      <c r="G32" s="462" t="s">
        <v>1353</v>
      </c>
      <c r="H32" s="462" t="s">
        <v>1354</v>
      </c>
      <c r="I32" s="462"/>
      <c r="J32" s="462" t="s">
        <v>31</v>
      </c>
      <c r="K32" s="462" t="s">
        <v>1365</v>
      </c>
      <c r="L32" s="152">
        <v>476000000</v>
      </c>
      <c r="M32" s="152">
        <v>0</v>
      </c>
      <c r="N32" s="152">
        <v>476000000</v>
      </c>
      <c r="O32" s="153">
        <v>1047268207</v>
      </c>
      <c r="P32" s="152">
        <v>2024000580</v>
      </c>
      <c r="Q32" s="152">
        <v>2024000955</v>
      </c>
      <c r="R32" s="462" t="s">
        <v>310</v>
      </c>
    </row>
    <row r="33" spans="1:18" x14ac:dyDescent="0.25">
      <c r="A33" s="462" t="s">
        <v>48</v>
      </c>
      <c r="B33" s="462" t="s">
        <v>49</v>
      </c>
      <c r="C33" s="462" t="s">
        <v>33</v>
      </c>
      <c r="D33" s="462" t="s">
        <v>1375</v>
      </c>
      <c r="E33" s="463">
        <v>45649</v>
      </c>
      <c r="F33" s="462"/>
      <c r="G33" s="462" t="s">
        <v>1353</v>
      </c>
      <c r="H33" s="462" t="s">
        <v>1354</v>
      </c>
      <c r="I33" s="462"/>
      <c r="J33" s="462" t="s">
        <v>31</v>
      </c>
      <c r="K33" s="462" t="s">
        <v>1363</v>
      </c>
      <c r="L33" s="152">
        <v>137000000</v>
      </c>
      <c r="M33" s="152">
        <v>0</v>
      </c>
      <c r="N33" s="152">
        <v>137000000</v>
      </c>
      <c r="O33" s="153">
        <v>1184268207</v>
      </c>
      <c r="P33" s="152">
        <v>2024000672</v>
      </c>
      <c r="Q33" s="152">
        <v>2024001238</v>
      </c>
      <c r="R33" s="462" t="s">
        <v>132</v>
      </c>
    </row>
    <row r="34" spans="1:18" x14ac:dyDescent="0.25">
      <c r="A34" s="462" t="s">
        <v>48</v>
      </c>
      <c r="B34" s="462" t="s">
        <v>49</v>
      </c>
      <c r="C34" s="462" t="s">
        <v>33</v>
      </c>
      <c r="D34" s="462" t="s">
        <v>1376</v>
      </c>
      <c r="E34" s="463">
        <v>45649</v>
      </c>
      <c r="F34" s="462"/>
      <c r="G34" s="462" t="s">
        <v>1353</v>
      </c>
      <c r="H34" s="462" t="s">
        <v>1354</v>
      </c>
      <c r="I34" s="462"/>
      <c r="J34" s="462" t="s">
        <v>31</v>
      </c>
      <c r="K34" s="462" t="s">
        <v>1355</v>
      </c>
      <c r="L34" s="152">
        <v>351975149</v>
      </c>
      <c r="M34" s="152">
        <v>0</v>
      </c>
      <c r="N34" s="152">
        <v>351975149</v>
      </c>
      <c r="O34" s="153">
        <v>1536243356</v>
      </c>
      <c r="P34" s="152">
        <v>2024000742</v>
      </c>
      <c r="Q34" s="152">
        <v>2024001159</v>
      </c>
      <c r="R34" s="462" t="s">
        <v>1377</v>
      </c>
    </row>
    <row r="35" spans="1:18" x14ac:dyDescent="0.25">
      <c r="A35" s="462" t="s">
        <v>48</v>
      </c>
      <c r="B35" s="462" t="s">
        <v>49</v>
      </c>
      <c r="C35" s="462" t="s">
        <v>33</v>
      </c>
      <c r="D35" s="462" t="s">
        <v>940</v>
      </c>
      <c r="E35" s="463">
        <v>45656</v>
      </c>
      <c r="F35" s="462"/>
      <c r="G35" s="462" t="s">
        <v>1353</v>
      </c>
      <c r="H35" s="462" t="s">
        <v>1354</v>
      </c>
      <c r="I35" s="462"/>
      <c r="J35" s="462" t="s">
        <v>31</v>
      </c>
      <c r="K35" s="462" t="s">
        <v>1357</v>
      </c>
      <c r="L35" s="152">
        <v>1085278392</v>
      </c>
      <c r="M35" s="152">
        <v>0</v>
      </c>
      <c r="N35" s="152">
        <v>1085278392</v>
      </c>
      <c r="O35" s="153">
        <v>2621521748</v>
      </c>
      <c r="P35" s="152">
        <v>2024000447</v>
      </c>
      <c r="Q35" s="152">
        <v>2024001349</v>
      </c>
      <c r="R35" s="462" t="s">
        <v>135</v>
      </c>
    </row>
    <row r="36" spans="1:18" x14ac:dyDescent="0.25">
      <c r="A36" s="462" t="s">
        <v>48</v>
      </c>
      <c r="B36" s="462" t="s">
        <v>49</v>
      </c>
      <c r="C36" s="462" t="s">
        <v>33</v>
      </c>
      <c r="D36" s="462" t="s">
        <v>1378</v>
      </c>
      <c r="E36" s="463">
        <v>45657</v>
      </c>
      <c r="F36" s="462"/>
      <c r="G36" s="462" t="s">
        <v>1353</v>
      </c>
      <c r="H36" s="462" t="s">
        <v>1354</v>
      </c>
      <c r="I36" s="462"/>
      <c r="J36" s="462" t="s">
        <v>31</v>
      </c>
      <c r="K36" s="462" t="s">
        <v>1379</v>
      </c>
      <c r="L36" s="152">
        <v>146000000</v>
      </c>
      <c r="M36" s="152">
        <v>0</v>
      </c>
      <c r="N36" s="152">
        <v>146000000</v>
      </c>
      <c r="O36" s="153">
        <v>2767521748</v>
      </c>
      <c r="P36" s="152">
        <v>2024000916</v>
      </c>
      <c r="Q36" s="152">
        <v>2024001428</v>
      </c>
      <c r="R36" s="462" t="s">
        <v>111</v>
      </c>
    </row>
    <row r="37" spans="1:18" x14ac:dyDescent="0.25">
      <c r="A37" s="265" t="s">
        <v>48</v>
      </c>
      <c r="B37" s="265" t="s">
        <v>49</v>
      </c>
      <c r="C37" s="265" t="s">
        <v>33</v>
      </c>
      <c r="D37" s="265" t="s">
        <v>1366</v>
      </c>
      <c r="E37" s="266">
        <v>45657</v>
      </c>
      <c r="F37" s="265"/>
      <c r="G37" s="265" t="s">
        <v>1353</v>
      </c>
      <c r="H37" s="265" t="s">
        <v>1354</v>
      </c>
      <c r="I37" s="265"/>
      <c r="J37" s="265" t="s">
        <v>31</v>
      </c>
      <c r="K37" s="265" t="s">
        <v>1367</v>
      </c>
      <c r="L37" s="153">
        <v>195000000</v>
      </c>
      <c r="M37" s="153">
        <v>0</v>
      </c>
      <c r="N37" s="153">
        <v>195000000</v>
      </c>
      <c r="O37" s="153">
        <f>SUM(O36+L37-M37)</f>
        <v>2962521748</v>
      </c>
      <c r="P37" s="152">
        <v>2024000835</v>
      </c>
      <c r="Q37" s="152">
        <v>2024001361</v>
      </c>
      <c r="R37" s="462" t="s">
        <v>135</v>
      </c>
    </row>
    <row r="38" spans="1:18" x14ac:dyDescent="0.25">
      <c r="A38" s="462"/>
      <c r="B38" s="462"/>
      <c r="C38" s="462"/>
      <c r="D38" s="462"/>
      <c r="E38" s="462"/>
      <c r="F38" s="462"/>
      <c r="G38" s="462"/>
      <c r="H38" s="462"/>
      <c r="I38" s="462"/>
      <c r="J38" s="462"/>
      <c r="K38" s="462"/>
      <c r="L38" s="152"/>
      <c r="M38" s="152"/>
      <c r="N38" s="152"/>
      <c r="O38" s="152"/>
      <c r="P38" s="152"/>
      <c r="Q38" s="152"/>
      <c r="R38" s="462"/>
    </row>
    <row r="39" spans="1:18" x14ac:dyDescent="0.25">
      <c r="A39" s="462"/>
      <c r="B39" s="462"/>
      <c r="C39" s="462"/>
      <c r="D39" s="462"/>
      <c r="E39" s="462"/>
      <c r="F39" s="462"/>
      <c r="G39" s="462"/>
      <c r="H39" s="462"/>
      <c r="I39" s="462"/>
      <c r="J39" s="462"/>
      <c r="K39" s="462"/>
      <c r="L39" s="462"/>
      <c r="M39" s="462"/>
      <c r="N39" s="462"/>
      <c r="O39" s="462"/>
      <c r="P39" s="462"/>
      <c r="Q39" s="462"/>
      <c r="R39" s="462"/>
    </row>
    <row r="40" spans="1:18" x14ac:dyDescent="0.25">
      <c r="A40" s="462"/>
      <c r="B40" s="462"/>
      <c r="C40" s="462"/>
      <c r="D40" s="462"/>
      <c r="E40" s="462"/>
      <c r="F40" s="462"/>
      <c r="G40" s="462"/>
      <c r="H40" s="462"/>
      <c r="I40" s="462"/>
      <c r="J40" s="462"/>
      <c r="K40" s="462"/>
      <c r="L40" s="462"/>
      <c r="M40" s="462"/>
      <c r="N40" s="462"/>
      <c r="O40" s="462"/>
      <c r="P40" s="462"/>
      <c r="Q40" s="462"/>
      <c r="R40" s="462"/>
    </row>
    <row r="41" spans="1:18" x14ac:dyDescent="0.25">
      <c r="A41" s="462"/>
      <c r="B41" s="462"/>
      <c r="C41" s="462"/>
      <c r="D41" s="462"/>
      <c r="E41" s="462"/>
      <c r="F41" s="462"/>
      <c r="G41" s="462"/>
      <c r="H41" s="462"/>
      <c r="I41" s="462"/>
      <c r="J41" s="462"/>
      <c r="K41" s="462"/>
      <c r="L41" s="462"/>
      <c r="M41" s="462"/>
      <c r="N41" s="462"/>
      <c r="O41" s="462"/>
      <c r="P41" s="462"/>
      <c r="Q41" s="462"/>
      <c r="R41" s="462"/>
    </row>
    <row r="42" spans="1:18" x14ac:dyDescent="0.25">
      <c r="A42" s="462"/>
      <c r="B42" s="462"/>
      <c r="C42" s="462"/>
      <c r="D42" s="462"/>
      <c r="E42" s="462"/>
      <c r="F42" s="462"/>
      <c r="G42" s="462"/>
      <c r="H42" s="462"/>
      <c r="I42" s="462"/>
      <c r="J42" s="462"/>
      <c r="K42" s="462"/>
      <c r="L42" s="462"/>
      <c r="M42" s="462"/>
      <c r="N42" s="462"/>
      <c r="O42" s="462"/>
      <c r="P42" s="462"/>
      <c r="Q42" s="462"/>
      <c r="R42" s="462"/>
    </row>
    <row r="43" spans="1:18" x14ac:dyDescent="0.25">
      <c r="A43" s="462"/>
      <c r="B43" s="462"/>
      <c r="C43" s="462"/>
      <c r="D43" s="462"/>
      <c r="E43" s="462"/>
      <c r="F43" s="462"/>
      <c r="G43" s="462"/>
      <c r="H43" s="462"/>
      <c r="I43" s="462"/>
      <c r="J43" s="462"/>
      <c r="K43" s="462"/>
      <c r="L43" s="462"/>
      <c r="M43" s="462"/>
      <c r="N43" s="462"/>
      <c r="O43" s="462"/>
      <c r="P43" s="462"/>
      <c r="Q43" s="462"/>
      <c r="R43" s="462"/>
    </row>
    <row r="44" spans="1:18" x14ac:dyDescent="0.25">
      <c r="A44" s="462"/>
      <c r="B44" s="462"/>
      <c r="C44" s="462"/>
      <c r="D44" s="462"/>
      <c r="E44" s="462"/>
      <c r="F44" s="462"/>
      <c r="G44" s="462"/>
      <c r="H44" s="462"/>
      <c r="I44" s="462"/>
      <c r="J44" s="462"/>
      <c r="K44" s="462"/>
      <c r="L44" s="462"/>
      <c r="M44" s="462"/>
      <c r="N44" s="462"/>
      <c r="O44" s="462"/>
      <c r="P44" s="462"/>
      <c r="Q44" s="462"/>
      <c r="R44" s="462"/>
    </row>
    <row r="45" spans="1:18" x14ac:dyDescent="0.25">
      <c r="A45" s="462"/>
      <c r="B45" s="462"/>
      <c r="C45" s="462"/>
      <c r="D45" s="462"/>
      <c r="E45" s="462"/>
      <c r="F45" s="462"/>
      <c r="G45" s="462"/>
      <c r="H45" s="462"/>
      <c r="I45" s="462"/>
      <c r="J45" s="462"/>
      <c r="K45" s="462"/>
      <c r="L45" s="462"/>
      <c r="M45" s="462"/>
      <c r="N45" s="462"/>
      <c r="O45" s="462"/>
      <c r="P45" s="462"/>
      <c r="Q45" s="462"/>
      <c r="R45" s="462"/>
    </row>
    <row r="46" spans="1:18" x14ac:dyDescent="0.25">
      <c r="A46" s="462"/>
      <c r="B46" s="462"/>
      <c r="C46" s="462"/>
      <c r="D46" s="462"/>
      <c r="E46" s="462"/>
      <c r="F46" s="462"/>
      <c r="G46" s="462"/>
      <c r="H46" s="462"/>
      <c r="I46" s="462"/>
      <c r="J46" s="462"/>
      <c r="K46" s="462"/>
      <c r="L46" s="462"/>
      <c r="M46" s="462"/>
      <c r="N46" s="462"/>
      <c r="O46" s="462"/>
      <c r="P46" s="462"/>
      <c r="Q46" s="462"/>
      <c r="R46" s="462"/>
    </row>
    <row r="47" spans="1:18" x14ac:dyDescent="0.25">
      <c r="A47" s="462"/>
      <c r="B47" s="462"/>
      <c r="C47" s="462"/>
      <c r="D47" s="462"/>
      <c r="E47" s="462"/>
      <c r="F47" s="462"/>
      <c r="G47" s="462"/>
      <c r="H47" s="462"/>
      <c r="I47" s="462"/>
      <c r="J47" s="462"/>
      <c r="K47" s="462"/>
      <c r="L47" s="462"/>
      <c r="M47" s="462"/>
      <c r="N47" s="462"/>
      <c r="O47" s="462"/>
      <c r="P47" s="462"/>
      <c r="Q47" s="462"/>
      <c r="R47" s="462"/>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selection activeCell="O29" sqref="O29"/>
    </sheetView>
  </sheetViews>
  <sheetFormatPr baseColWidth="10" defaultRowHeight="15" x14ac:dyDescent="0.25"/>
  <cols>
    <col min="1" max="1" width="8.85546875" customWidth="1"/>
    <col min="2" max="2" width="21.42578125" customWidth="1"/>
    <col min="3" max="3" width="5.28515625" customWidth="1"/>
    <col min="4" max="4" width="10" customWidth="1"/>
    <col min="5" max="5" width="9.28515625"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70" t="s">
        <v>6</v>
      </c>
      <c r="B10" s="470" t="s">
        <v>7</v>
      </c>
      <c r="C10" s="470" t="s">
        <v>8</v>
      </c>
      <c r="D10" s="470" t="s">
        <v>9</v>
      </c>
      <c r="E10" s="470" t="s">
        <v>10</v>
      </c>
      <c r="F10" s="470" t="s">
        <v>11</v>
      </c>
      <c r="G10" s="470" t="s">
        <v>12</v>
      </c>
      <c r="H10" s="470" t="s">
        <v>13</v>
      </c>
      <c r="I10" s="470" t="s">
        <v>14</v>
      </c>
      <c r="J10" s="470" t="s">
        <v>15</v>
      </c>
      <c r="K10" s="470" t="s">
        <v>16</v>
      </c>
      <c r="L10" s="471" t="s">
        <v>17</v>
      </c>
      <c r="M10" s="471" t="s">
        <v>18</v>
      </c>
      <c r="N10" s="471" t="s">
        <v>19</v>
      </c>
      <c r="O10" s="471" t="s">
        <v>20</v>
      </c>
      <c r="P10" s="471" t="s">
        <v>21</v>
      </c>
      <c r="Q10" s="471" t="s">
        <v>22</v>
      </c>
      <c r="R10" s="470" t="s">
        <v>23</v>
      </c>
    </row>
    <row r="11" spans="1:18" x14ac:dyDescent="0.25">
      <c r="A11" s="466" t="s">
        <v>138</v>
      </c>
      <c r="B11" s="466" t="s">
        <v>139</v>
      </c>
      <c r="C11" s="466" t="s">
        <v>33</v>
      </c>
      <c r="D11" s="466" t="s">
        <v>1392</v>
      </c>
      <c r="E11" s="467">
        <v>45644</v>
      </c>
      <c r="F11" s="466"/>
      <c r="G11" s="466" t="s">
        <v>1381</v>
      </c>
      <c r="H11" s="466" t="s">
        <v>1382</v>
      </c>
      <c r="I11" s="466"/>
      <c r="J11" s="466" t="s">
        <v>31</v>
      </c>
      <c r="K11" s="466" t="s">
        <v>1383</v>
      </c>
      <c r="L11" s="468">
        <v>0</v>
      </c>
      <c r="M11" s="468">
        <v>114400000</v>
      </c>
      <c r="N11" s="468">
        <v>114400000</v>
      </c>
      <c r="O11" s="267">
        <v>114400000</v>
      </c>
      <c r="P11" s="468">
        <v>0</v>
      </c>
      <c r="Q11" s="468">
        <v>0</v>
      </c>
      <c r="R11" s="466"/>
    </row>
    <row r="12" spans="1:18" x14ac:dyDescent="0.25">
      <c r="A12" s="466" t="s">
        <v>138</v>
      </c>
      <c r="B12" s="466" t="s">
        <v>139</v>
      </c>
      <c r="C12" s="466" t="s">
        <v>144</v>
      </c>
      <c r="D12" s="466" t="s">
        <v>1380</v>
      </c>
      <c r="E12" s="467">
        <v>45649</v>
      </c>
      <c r="F12" s="466"/>
      <c r="G12" s="466" t="s">
        <v>1381</v>
      </c>
      <c r="H12" s="466" t="s">
        <v>1382</v>
      </c>
      <c r="I12" s="466"/>
      <c r="J12" s="466" t="s">
        <v>31</v>
      </c>
      <c r="K12" s="466" t="s">
        <v>1383</v>
      </c>
      <c r="L12" s="468">
        <v>114400000</v>
      </c>
      <c r="M12" s="468">
        <v>0</v>
      </c>
      <c r="N12" s="26">
        <v>-114400000</v>
      </c>
      <c r="O12" s="267">
        <v>0</v>
      </c>
      <c r="P12" s="468">
        <v>2024000575</v>
      </c>
      <c r="Q12" s="468">
        <v>2024001086</v>
      </c>
      <c r="R12" s="466" t="s">
        <v>261</v>
      </c>
    </row>
    <row r="13" spans="1:18" x14ac:dyDescent="0.25">
      <c r="A13" s="466" t="s">
        <v>138</v>
      </c>
      <c r="B13" s="466" t="s">
        <v>139</v>
      </c>
      <c r="C13" s="466" t="s">
        <v>33</v>
      </c>
      <c r="D13" s="466" t="s">
        <v>1393</v>
      </c>
      <c r="E13" s="467">
        <v>45653</v>
      </c>
      <c r="F13" s="466"/>
      <c r="G13" s="466" t="s">
        <v>1381</v>
      </c>
      <c r="H13" s="466" t="s">
        <v>1382</v>
      </c>
      <c r="I13" s="466"/>
      <c r="J13" s="466" t="s">
        <v>31</v>
      </c>
      <c r="K13" s="466" t="s">
        <v>1385</v>
      </c>
      <c r="L13" s="468">
        <v>0</v>
      </c>
      <c r="M13" s="468">
        <v>30000000</v>
      </c>
      <c r="N13" s="468">
        <v>30000000</v>
      </c>
      <c r="O13" s="267">
        <v>30000000</v>
      </c>
      <c r="P13" s="468">
        <v>0</v>
      </c>
      <c r="Q13" s="468">
        <v>0</v>
      </c>
      <c r="R13" s="466"/>
    </row>
    <row r="14" spans="1:18" x14ac:dyDescent="0.25">
      <c r="A14" s="466" t="s">
        <v>138</v>
      </c>
      <c r="B14" s="466" t="s">
        <v>139</v>
      </c>
      <c r="C14" s="466" t="s">
        <v>33</v>
      </c>
      <c r="D14" s="466" t="s">
        <v>1394</v>
      </c>
      <c r="E14" s="467">
        <v>45653</v>
      </c>
      <c r="F14" s="466"/>
      <c r="G14" s="466" t="s">
        <v>1381</v>
      </c>
      <c r="H14" s="466" t="s">
        <v>1382</v>
      </c>
      <c r="I14" s="466"/>
      <c r="J14" s="466" t="s">
        <v>31</v>
      </c>
      <c r="K14" s="466" t="s">
        <v>1391</v>
      </c>
      <c r="L14" s="468">
        <v>0</v>
      </c>
      <c r="M14" s="468">
        <v>30000000</v>
      </c>
      <c r="N14" s="468">
        <v>30000000</v>
      </c>
      <c r="O14" s="267">
        <v>60000000</v>
      </c>
      <c r="P14" s="468">
        <v>0</v>
      </c>
      <c r="Q14" s="468">
        <v>0</v>
      </c>
      <c r="R14" s="466"/>
    </row>
    <row r="15" spans="1:18" x14ac:dyDescent="0.25">
      <c r="A15" s="466" t="s">
        <v>138</v>
      </c>
      <c r="B15" s="466" t="s">
        <v>139</v>
      </c>
      <c r="C15" s="466" t="s">
        <v>33</v>
      </c>
      <c r="D15" s="466" t="s">
        <v>1395</v>
      </c>
      <c r="E15" s="467">
        <v>45653</v>
      </c>
      <c r="F15" s="466"/>
      <c r="G15" s="466" t="s">
        <v>1381</v>
      </c>
      <c r="H15" s="466" t="s">
        <v>1382</v>
      </c>
      <c r="I15" s="466"/>
      <c r="J15" s="466" t="s">
        <v>31</v>
      </c>
      <c r="K15" s="466" t="s">
        <v>1386</v>
      </c>
      <c r="L15" s="468">
        <v>0</v>
      </c>
      <c r="M15" s="468">
        <v>30000000</v>
      </c>
      <c r="N15" s="468">
        <v>30000000</v>
      </c>
      <c r="O15" s="267">
        <v>90000000</v>
      </c>
      <c r="P15" s="468">
        <v>0</v>
      </c>
      <c r="Q15" s="468">
        <v>0</v>
      </c>
      <c r="R15" s="466"/>
    </row>
    <row r="16" spans="1:18" x14ac:dyDescent="0.25">
      <c r="A16" s="466" t="s">
        <v>138</v>
      </c>
      <c r="B16" s="466" t="s">
        <v>139</v>
      </c>
      <c r="C16" s="466" t="s">
        <v>33</v>
      </c>
      <c r="D16" s="466" t="s">
        <v>1396</v>
      </c>
      <c r="E16" s="467">
        <v>45653</v>
      </c>
      <c r="F16" s="466"/>
      <c r="G16" s="466" t="s">
        <v>1381</v>
      </c>
      <c r="H16" s="466" t="s">
        <v>1382</v>
      </c>
      <c r="I16" s="466"/>
      <c r="J16" s="466" t="s">
        <v>31</v>
      </c>
      <c r="K16" s="466" t="s">
        <v>1389</v>
      </c>
      <c r="L16" s="468">
        <v>0</v>
      </c>
      <c r="M16" s="468">
        <v>30000000</v>
      </c>
      <c r="N16" s="468">
        <v>30000000</v>
      </c>
      <c r="O16" s="267">
        <v>120000000</v>
      </c>
      <c r="P16" s="468">
        <v>0</v>
      </c>
      <c r="Q16" s="468">
        <v>0</v>
      </c>
      <c r="R16" s="466"/>
    </row>
    <row r="17" spans="1:18" x14ac:dyDescent="0.25">
      <c r="A17" s="466" t="s">
        <v>138</v>
      </c>
      <c r="B17" s="466" t="s">
        <v>139</v>
      </c>
      <c r="C17" s="466" t="s">
        <v>33</v>
      </c>
      <c r="D17" s="466" t="s">
        <v>1397</v>
      </c>
      <c r="E17" s="467">
        <v>45653</v>
      </c>
      <c r="F17" s="466"/>
      <c r="G17" s="466" t="s">
        <v>1381</v>
      </c>
      <c r="H17" s="466" t="s">
        <v>1382</v>
      </c>
      <c r="I17" s="466"/>
      <c r="J17" s="466" t="s">
        <v>31</v>
      </c>
      <c r="K17" s="466" t="s">
        <v>1387</v>
      </c>
      <c r="L17" s="468">
        <v>0</v>
      </c>
      <c r="M17" s="468">
        <v>30000000</v>
      </c>
      <c r="N17" s="468">
        <v>30000000</v>
      </c>
      <c r="O17" s="267">
        <v>150000000</v>
      </c>
      <c r="P17" s="468">
        <v>0</v>
      </c>
      <c r="Q17" s="468">
        <v>0</v>
      </c>
      <c r="R17" s="466"/>
    </row>
    <row r="18" spans="1:18" x14ac:dyDescent="0.25">
      <c r="A18" s="466" t="s">
        <v>138</v>
      </c>
      <c r="B18" s="466" t="s">
        <v>139</v>
      </c>
      <c r="C18" s="466" t="s">
        <v>144</v>
      </c>
      <c r="D18" s="466" t="s">
        <v>1384</v>
      </c>
      <c r="E18" s="467">
        <v>45654</v>
      </c>
      <c r="F18" s="466"/>
      <c r="G18" s="466" t="s">
        <v>1381</v>
      </c>
      <c r="H18" s="466" t="s">
        <v>1382</v>
      </c>
      <c r="I18" s="466"/>
      <c r="J18" s="466" t="s">
        <v>31</v>
      </c>
      <c r="K18" s="466" t="s">
        <v>1385</v>
      </c>
      <c r="L18" s="468">
        <v>30000000</v>
      </c>
      <c r="M18" s="468">
        <v>0</v>
      </c>
      <c r="N18" s="468">
        <v>-30000000</v>
      </c>
      <c r="O18" s="267">
        <v>120000000</v>
      </c>
      <c r="P18" s="468">
        <v>2024000441</v>
      </c>
      <c r="Q18" s="468">
        <v>2024001210</v>
      </c>
      <c r="R18" s="466" t="s">
        <v>132</v>
      </c>
    </row>
    <row r="19" spans="1:18" x14ac:dyDescent="0.25">
      <c r="A19" s="466" t="s">
        <v>138</v>
      </c>
      <c r="B19" s="466" t="s">
        <v>139</v>
      </c>
      <c r="C19" s="466" t="s">
        <v>144</v>
      </c>
      <c r="D19" s="466" t="s">
        <v>586</v>
      </c>
      <c r="E19" s="467">
        <v>45654</v>
      </c>
      <c r="F19" s="466"/>
      <c r="G19" s="466" t="s">
        <v>1381</v>
      </c>
      <c r="H19" s="466" t="s">
        <v>1382</v>
      </c>
      <c r="I19" s="466"/>
      <c r="J19" s="466" t="s">
        <v>31</v>
      </c>
      <c r="K19" s="466" t="s">
        <v>1386</v>
      </c>
      <c r="L19" s="468">
        <v>30000000</v>
      </c>
      <c r="M19" s="468">
        <v>0</v>
      </c>
      <c r="N19" s="468">
        <v>-30000000</v>
      </c>
      <c r="O19" s="267">
        <v>90000000</v>
      </c>
      <c r="P19" s="468">
        <v>2024000441</v>
      </c>
      <c r="Q19" s="468">
        <v>2024001124</v>
      </c>
      <c r="R19" s="466" t="s">
        <v>132</v>
      </c>
    </row>
    <row r="20" spans="1:18" x14ac:dyDescent="0.25">
      <c r="A20" s="466" t="s">
        <v>138</v>
      </c>
      <c r="B20" s="466" t="s">
        <v>139</v>
      </c>
      <c r="C20" s="466" t="s">
        <v>144</v>
      </c>
      <c r="D20" s="466" t="s">
        <v>960</v>
      </c>
      <c r="E20" s="467">
        <v>45654</v>
      </c>
      <c r="F20" s="466"/>
      <c r="G20" s="466" t="s">
        <v>1381</v>
      </c>
      <c r="H20" s="466" t="s">
        <v>1382</v>
      </c>
      <c r="I20" s="466"/>
      <c r="J20" s="466" t="s">
        <v>31</v>
      </c>
      <c r="K20" s="466" t="s">
        <v>1387</v>
      </c>
      <c r="L20" s="468">
        <v>30000000</v>
      </c>
      <c r="M20" s="468">
        <v>0</v>
      </c>
      <c r="N20" s="468">
        <v>-30000000</v>
      </c>
      <c r="O20" s="267">
        <v>60000000</v>
      </c>
      <c r="P20" s="468">
        <v>2024000441</v>
      </c>
      <c r="Q20" s="468">
        <v>2024001117</v>
      </c>
      <c r="R20" s="466" t="s">
        <v>132</v>
      </c>
    </row>
    <row r="21" spans="1:18" x14ac:dyDescent="0.25">
      <c r="A21" s="466" t="s">
        <v>138</v>
      </c>
      <c r="B21" s="466" t="s">
        <v>139</v>
      </c>
      <c r="C21" s="466" t="s">
        <v>144</v>
      </c>
      <c r="D21" s="466" t="s">
        <v>1388</v>
      </c>
      <c r="E21" s="467">
        <v>45654</v>
      </c>
      <c r="F21" s="466"/>
      <c r="G21" s="466" t="s">
        <v>1381</v>
      </c>
      <c r="H21" s="466" t="s">
        <v>1382</v>
      </c>
      <c r="I21" s="466"/>
      <c r="J21" s="466" t="s">
        <v>31</v>
      </c>
      <c r="K21" s="466" t="s">
        <v>1389</v>
      </c>
      <c r="L21" s="468">
        <v>30000000</v>
      </c>
      <c r="M21" s="468">
        <v>0</v>
      </c>
      <c r="N21" s="468">
        <v>-30000000</v>
      </c>
      <c r="O21" s="267">
        <v>30000000</v>
      </c>
      <c r="P21" s="468">
        <v>2024000441</v>
      </c>
      <c r="Q21" s="468">
        <v>2024001134</v>
      </c>
      <c r="R21" s="466" t="s">
        <v>132</v>
      </c>
    </row>
    <row r="22" spans="1:18" x14ac:dyDescent="0.25">
      <c r="A22" s="265" t="s">
        <v>138</v>
      </c>
      <c r="B22" s="265" t="s">
        <v>139</v>
      </c>
      <c r="C22" s="265" t="s">
        <v>144</v>
      </c>
      <c r="D22" s="265" t="s">
        <v>1390</v>
      </c>
      <c r="E22" s="266">
        <v>45656</v>
      </c>
      <c r="F22" s="265"/>
      <c r="G22" s="265" t="s">
        <v>1381</v>
      </c>
      <c r="H22" s="265" t="s">
        <v>1382</v>
      </c>
      <c r="I22" s="265"/>
      <c r="J22" s="265" t="s">
        <v>31</v>
      </c>
      <c r="K22" s="265" t="s">
        <v>1391</v>
      </c>
      <c r="L22" s="267">
        <v>30000000</v>
      </c>
      <c r="M22" s="267">
        <v>0</v>
      </c>
      <c r="N22" s="267">
        <v>-30000000</v>
      </c>
      <c r="O22" s="267">
        <v>0</v>
      </c>
      <c r="P22" s="468">
        <v>2024000441</v>
      </c>
      <c r="Q22" s="468">
        <v>2024001150</v>
      </c>
      <c r="R22" s="466" t="s">
        <v>132</v>
      </c>
    </row>
    <row r="23" spans="1:18" x14ac:dyDescent="0.25">
      <c r="A23" s="466"/>
      <c r="B23" s="466"/>
      <c r="C23" s="466"/>
      <c r="D23" s="466"/>
      <c r="E23" s="467"/>
      <c r="F23" s="466"/>
      <c r="G23" s="466"/>
      <c r="H23" s="466"/>
      <c r="I23" s="466"/>
      <c r="J23" s="466"/>
      <c r="K23" s="466"/>
      <c r="L23" s="468"/>
      <c r="M23" s="468"/>
      <c r="N23" s="468"/>
      <c r="O23" s="267"/>
      <c r="P23" s="468"/>
      <c r="Q23" s="468"/>
      <c r="R23" s="466"/>
    </row>
    <row r="24" spans="1:18" x14ac:dyDescent="0.25">
      <c r="A24" s="466" t="s">
        <v>48</v>
      </c>
      <c r="B24" s="466" t="s">
        <v>49</v>
      </c>
      <c r="C24" s="466" t="s">
        <v>33</v>
      </c>
      <c r="D24" s="466" t="s">
        <v>1392</v>
      </c>
      <c r="E24" s="467">
        <v>45644</v>
      </c>
      <c r="F24" s="466"/>
      <c r="G24" s="466" t="s">
        <v>1381</v>
      </c>
      <c r="H24" s="466" t="s">
        <v>1382</v>
      </c>
      <c r="I24" s="466"/>
      <c r="J24" s="466" t="s">
        <v>31</v>
      </c>
      <c r="K24" s="466" t="s">
        <v>1383</v>
      </c>
      <c r="L24" s="468">
        <v>114400000</v>
      </c>
      <c r="M24" s="468">
        <v>0</v>
      </c>
      <c r="N24" s="468">
        <v>114400000</v>
      </c>
      <c r="O24" s="267">
        <v>114400000</v>
      </c>
      <c r="P24" s="468">
        <v>2024000575</v>
      </c>
      <c r="Q24" s="468">
        <v>2024001086</v>
      </c>
      <c r="R24" s="466" t="s">
        <v>261</v>
      </c>
    </row>
    <row r="25" spans="1:18" x14ac:dyDescent="0.25">
      <c r="A25" s="466" t="s">
        <v>48</v>
      </c>
      <c r="B25" s="466" t="s">
        <v>49</v>
      </c>
      <c r="C25" s="466" t="s">
        <v>33</v>
      </c>
      <c r="D25" s="466" t="s">
        <v>1393</v>
      </c>
      <c r="E25" s="467">
        <v>45653</v>
      </c>
      <c r="F25" s="466"/>
      <c r="G25" s="466" t="s">
        <v>1381</v>
      </c>
      <c r="H25" s="466" t="s">
        <v>1382</v>
      </c>
      <c r="I25" s="466"/>
      <c r="J25" s="466" t="s">
        <v>31</v>
      </c>
      <c r="K25" s="466" t="s">
        <v>1385</v>
      </c>
      <c r="L25" s="468">
        <v>30000000</v>
      </c>
      <c r="M25" s="468">
        <v>0</v>
      </c>
      <c r="N25" s="468">
        <v>30000000</v>
      </c>
      <c r="O25" s="267">
        <v>144400000</v>
      </c>
      <c r="P25" s="468">
        <v>2024000441</v>
      </c>
      <c r="Q25" s="468">
        <v>2024001210</v>
      </c>
      <c r="R25" s="466" t="s">
        <v>132</v>
      </c>
    </row>
    <row r="26" spans="1:18" x14ac:dyDescent="0.25">
      <c r="A26" s="466" t="s">
        <v>48</v>
      </c>
      <c r="B26" s="466" t="s">
        <v>49</v>
      </c>
      <c r="C26" s="466" t="s">
        <v>33</v>
      </c>
      <c r="D26" s="466" t="s">
        <v>1394</v>
      </c>
      <c r="E26" s="467">
        <v>45653</v>
      </c>
      <c r="F26" s="466"/>
      <c r="G26" s="466" t="s">
        <v>1381</v>
      </c>
      <c r="H26" s="466" t="s">
        <v>1382</v>
      </c>
      <c r="I26" s="466"/>
      <c r="J26" s="466" t="s">
        <v>31</v>
      </c>
      <c r="K26" s="466" t="s">
        <v>1391</v>
      </c>
      <c r="L26" s="468">
        <v>30000000</v>
      </c>
      <c r="M26" s="468">
        <v>0</v>
      </c>
      <c r="N26" s="468">
        <v>30000000</v>
      </c>
      <c r="O26" s="267">
        <v>174400000</v>
      </c>
      <c r="P26" s="468">
        <v>2024000441</v>
      </c>
      <c r="Q26" s="468">
        <v>2024001150</v>
      </c>
      <c r="R26" s="466" t="s">
        <v>132</v>
      </c>
    </row>
    <row r="27" spans="1:18" x14ac:dyDescent="0.25">
      <c r="A27" s="466" t="s">
        <v>48</v>
      </c>
      <c r="B27" s="466" t="s">
        <v>49</v>
      </c>
      <c r="C27" s="466" t="s">
        <v>33</v>
      </c>
      <c r="D27" s="466" t="s">
        <v>1395</v>
      </c>
      <c r="E27" s="467">
        <v>45653</v>
      </c>
      <c r="F27" s="466"/>
      <c r="G27" s="466" t="s">
        <v>1381</v>
      </c>
      <c r="H27" s="466" t="s">
        <v>1382</v>
      </c>
      <c r="I27" s="466"/>
      <c r="J27" s="466" t="s">
        <v>31</v>
      </c>
      <c r="K27" s="466" t="s">
        <v>1386</v>
      </c>
      <c r="L27" s="468">
        <v>30000000</v>
      </c>
      <c r="M27" s="468">
        <v>0</v>
      </c>
      <c r="N27" s="468">
        <v>30000000</v>
      </c>
      <c r="O27" s="267">
        <v>204400000</v>
      </c>
      <c r="P27" s="468">
        <v>2024000441</v>
      </c>
      <c r="Q27" s="468">
        <v>2024001124</v>
      </c>
      <c r="R27" s="466" t="s">
        <v>132</v>
      </c>
    </row>
    <row r="28" spans="1:18" x14ac:dyDescent="0.25">
      <c r="A28" s="466" t="s">
        <v>48</v>
      </c>
      <c r="B28" s="466" t="s">
        <v>49</v>
      </c>
      <c r="C28" s="466" t="s">
        <v>33</v>
      </c>
      <c r="D28" s="466" t="s">
        <v>1396</v>
      </c>
      <c r="E28" s="467">
        <v>45653</v>
      </c>
      <c r="F28" s="466"/>
      <c r="G28" s="466" t="s">
        <v>1381</v>
      </c>
      <c r="H28" s="466" t="s">
        <v>1382</v>
      </c>
      <c r="I28" s="466"/>
      <c r="J28" s="466" t="s">
        <v>31</v>
      </c>
      <c r="K28" s="466" t="s">
        <v>1389</v>
      </c>
      <c r="L28" s="468">
        <v>30000000</v>
      </c>
      <c r="M28" s="468">
        <v>0</v>
      </c>
      <c r="N28" s="468">
        <v>30000000</v>
      </c>
      <c r="O28" s="267">
        <v>234400000</v>
      </c>
      <c r="P28" s="468">
        <v>2024000441</v>
      </c>
      <c r="Q28" s="468">
        <v>2024001134</v>
      </c>
      <c r="R28" s="466" t="s">
        <v>132</v>
      </c>
    </row>
    <row r="29" spans="1:18" x14ac:dyDescent="0.25">
      <c r="A29" s="265" t="s">
        <v>48</v>
      </c>
      <c r="B29" s="265" t="s">
        <v>49</v>
      </c>
      <c r="C29" s="265" t="s">
        <v>33</v>
      </c>
      <c r="D29" s="265" t="s">
        <v>1397</v>
      </c>
      <c r="E29" s="266">
        <v>45653</v>
      </c>
      <c r="F29" s="265"/>
      <c r="G29" s="265" t="s">
        <v>1381</v>
      </c>
      <c r="H29" s="265" t="s">
        <v>1382</v>
      </c>
      <c r="I29" s="265"/>
      <c r="J29" s="265" t="s">
        <v>31</v>
      </c>
      <c r="K29" s="265" t="s">
        <v>1387</v>
      </c>
      <c r="L29" s="267">
        <v>30000000</v>
      </c>
      <c r="M29" s="267">
        <v>0</v>
      </c>
      <c r="N29" s="267">
        <v>30000000</v>
      </c>
      <c r="O29" s="267">
        <v>264400000</v>
      </c>
      <c r="P29" s="468">
        <v>2024000441</v>
      </c>
      <c r="Q29" s="468">
        <v>2024001117</v>
      </c>
      <c r="R29" s="466" t="s">
        <v>132</v>
      </c>
    </row>
    <row r="30" spans="1:18" x14ac:dyDescent="0.25">
      <c r="A30" s="466"/>
      <c r="B30" s="466"/>
      <c r="C30" s="466"/>
      <c r="D30" s="466"/>
      <c r="E30" s="466"/>
      <c r="F30" s="466"/>
      <c r="G30" s="466"/>
      <c r="H30" s="466"/>
      <c r="I30" s="466"/>
      <c r="J30" s="466"/>
      <c r="K30" s="466"/>
      <c r="L30" s="469"/>
      <c r="M30" s="469"/>
      <c r="N30" s="469"/>
      <c r="O30" s="469"/>
      <c r="P30" s="469"/>
      <c r="Q30" s="469"/>
      <c r="R30" s="466"/>
    </row>
    <row r="31" spans="1:18" x14ac:dyDescent="0.25">
      <c r="A31" s="466"/>
      <c r="B31" s="466"/>
      <c r="C31" s="466"/>
      <c r="D31" s="466"/>
      <c r="E31" s="466"/>
      <c r="F31" s="466"/>
      <c r="G31" s="466"/>
      <c r="H31" s="466"/>
      <c r="I31" s="466"/>
      <c r="J31" s="466"/>
      <c r="K31" s="466"/>
      <c r="L31" s="466"/>
      <c r="M31" s="466"/>
      <c r="N31" s="466"/>
      <c r="O31" s="466"/>
      <c r="P31" s="466"/>
      <c r="Q31" s="466"/>
      <c r="R31" s="466"/>
    </row>
    <row r="32" spans="1:18" x14ac:dyDescent="0.25">
      <c r="A32" s="466"/>
      <c r="B32" s="466"/>
      <c r="C32" s="466"/>
      <c r="D32" s="466"/>
      <c r="E32" s="466"/>
      <c r="F32" s="466"/>
      <c r="G32" s="466"/>
      <c r="H32" s="466"/>
      <c r="I32" s="466"/>
      <c r="J32" s="466"/>
      <c r="K32" s="466"/>
      <c r="L32" s="466"/>
      <c r="M32" s="466"/>
      <c r="N32" s="466"/>
      <c r="O32" s="466"/>
      <c r="P32" s="466"/>
      <c r="Q32" s="466"/>
      <c r="R32" s="466"/>
    </row>
    <row r="33" spans="1:18" x14ac:dyDescent="0.25">
      <c r="A33" s="466"/>
      <c r="B33" s="466"/>
      <c r="C33" s="466"/>
      <c r="D33" s="466"/>
      <c r="E33" s="466"/>
      <c r="F33" s="466"/>
      <c r="G33" s="466"/>
      <c r="H33" s="466"/>
      <c r="I33" s="466"/>
      <c r="J33" s="466"/>
      <c r="K33" s="466"/>
      <c r="L33" s="466"/>
      <c r="M33" s="466"/>
      <c r="N33" s="466"/>
      <c r="O33" s="466"/>
      <c r="P33" s="466"/>
      <c r="Q33" s="466"/>
      <c r="R33" s="466"/>
    </row>
    <row r="34" spans="1:18" x14ac:dyDescent="0.25">
      <c r="A34" s="466"/>
      <c r="B34" s="466"/>
      <c r="C34" s="466"/>
      <c r="D34" s="466"/>
      <c r="E34" s="466"/>
      <c r="F34" s="466"/>
      <c r="G34" s="466"/>
      <c r="H34" s="466"/>
      <c r="I34" s="466"/>
      <c r="J34" s="466"/>
      <c r="K34" s="466"/>
      <c r="L34" s="466"/>
      <c r="M34" s="466"/>
      <c r="N34" s="466"/>
      <c r="O34" s="466"/>
      <c r="P34" s="466"/>
      <c r="Q34" s="466"/>
      <c r="R34" s="466"/>
    </row>
    <row r="35" spans="1:18" x14ac:dyDescent="0.25">
      <c r="A35" s="466"/>
      <c r="B35" s="466"/>
      <c r="C35" s="466"/>
      <c r="D35" s="466"/>
      <c r="E35" s="466"/>
      <c r="F35" s="466"/>
      <c r="G35" s="466"/>
      <c r="H35" s="466"/>
      <c r="I35" s="466"/>
      <c r="J35" s="466"/>
      <c r="K35" s="466"/>
      <c r="L35" s="466"/>
      <c r="M35" s="466"/>
      <c r="N35" s="466"/>
      <c r="O35" s="466"/>
      <c r="P35" s="466"/>
      <c r="Q35" s="466"/>
      <c r="R35" s="466"/>
    </row>
    <row r="36" spans="1:18" x14ac:dyDescent="0.25">
      <c r="A36" s="466"/>
      <c r="B36" s="466"/>
      <c r="C36" s="466"/>
      <c r="D36" s="466"/>
      <c r="E36" s="466"/>
      <c r="F36" s="466"/>
      <c r="G36" s="466"/>
      <c r="H36" s="466"/>
      <c r="I36" s="466"/>
      <c r="J36" s="466"/>
      <c r="K36" s="466"/>
      <c r="L36" s="466"/>
      <c r="M36" s="466"/>
      <c r="N36" s="466"/>
      <c r="O36" s="466"/>
      <c r="P36" s="466"/>
      <c r="Q36" s="466"/>
      <c r="R36" s="466"/>
    </row>
    <row r="37" spans="1:18" x14ac:dyDescent="0.25">
      <c r="A37" s="466"/>
      <c r="B37" s="466"/>
      <c r="C37" s="466"/>
      <c r="D37" s="466"/>
      <c r="E37" s="466"/>
      <c r="F37" s="466"/>
      <c r="G37" s="466"/>
      <c r="H37" s="466"/>
      <c r="I37" s="466"/>
      <c r="J37" s="466"/>
      <c r="K37" s="466"/>
      <c r="L37" s="466"/>
      <c r="M37" s="466"/>
      <c r="N37" s="466"/>
      <c r="O37" s="466"/>
      <c r="P37" s="466"/>
      <c r="Q37" s="466"/>
      <c r="R37" s="466"/>
    </row>
    <row r="38" spans="1:18" x14ac:dyDescent="0.25">
      <c r="A38" s="466"/>
      <c r="B38" s="466"/>
      <c r="C38" s="466"/>
      <c r="D38" s="466"/>
      <c r="E38" s="466"/>
      <c r="F38" s="466"/>
      <c r="G38" s="466"/>
      <c r="H38" s="466"/>
      <c r="I38" s="466"/>
      <c r="J38" s="466"/>
      <c r="K38" s="466"/>
      <c r="L38" s="466"/>
      <c r="M38" s="466"/>
      <c r="N38" s="466"/>
      <c r="O38" s="466"/>
      <c r="P38" s="466"/>
      <c r="Q38" s="466"/>
      <c r="R38" s="466"/>
    </row>
    <row r="39" spans="1:18" x14ac:dyDescent="0.25">
      <c r="A39" s="466"/>
      <c r="B39" s="466"/>
      <c r="C39" s="466"/>
      <c r="D39" s="466"/>
      <c r="E39" s="466"/>
      <c r="F39" s="466"/>
      <c r="G39" s="466"/>
      <c r="H39" s="466"/>
      <c r="I39" s="466"/>
      <c r="J39" s="466"/>
      <c r="K39" s="466"/>
      <c r="L39" s="466"/>
      <c r="M39" s="466"/>
      <c r="N39" s="466"/>
      <c r="O39" s="466"/>
      <c r="P39" s="466"/>
      <c r="Q39" s="466"/>
      <c r="R39" s="466"/>
    </row>
    <row r="40" spans="1:18" x14ac:dyDescent="0.25">
      <c r="A40" s="466"/>
      <c r="B40" s="466"/>
      <c r="C40" s="466"/>
      <c r="D40" s="466"/>
      <c r="E40" s="466"/>
      <c r="F40" s="466"/>
      <c r="G40" s="466"/>
      <c r="H40" s="466"/>
      <c r="I40" s="466"/>
      <c r="J40" s="466"/>
      <c r="K40" s="466"/>
      <c r="L40" s="466"/>
      <c r="M40" s="466"/>
      <c r="N40" s="466"/>
      <c r="O40" s="466"/>
      <c r="P40" s="466"/>
      <c r="Q40" s="466"/>
      <c r="R40" s="466"/>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0"/>
  <sheetViews>
    <sheetView workbookViewId="0">
      <selection activeCell="O19" sqref="O19"/>
    </sheetView>
  </sheetViews>
  <sheetFormatPr baseColWidth="10" defaultRowHeight="15" x14ac:dyDescent="0.25"/>
  <cols>
    <col min="15"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76" t="s">
        <v>6</v>
      </c>
      <c r="B10" s="476" t="s">
        <v>7</v>
      </c>
      <c r="C10" s="476" t="s">
        <v>8</v>
      </c>
      <c r="D10" s="476" t="s">
        <v>9</v>
      </c>
      <c r="E10" s="476" t="s">
        <v>10</v>
      </c>
      <c r="F10" s="476" t="s">
        <v>11</v>
      </c>
      <c r="G10" s="476" t="s">
        <v>12</v>
      </c>
      <c r="H10" s="476" t="s">
        <v>13</v>
      </c>
      <c r="I10" s="476" t="s">
        <v>14</v>
      </c>
      <c r="J10" s="476" t="s">
        <v>15</v>
      </c>
      <c r="K10" s="476" t="s">
        <v>16</v>
      </c>
      <c r="L10" s="477" t="s">
        <v>17</v>
      </c>
      <c r="M10" s="477" t="s">
        <v>18</v>
      </c>
      <c r="N10" s="477" t="s">
        <v>19</v>
      </c>
      <c r="O10" s="477" t="s">
        <v>20</v>
      </c>
      <c r="P10" s="477" t="s">
        <v>21</v>
      </c>
      <c r="Q10" s="477" t="s">
        <v>22</v>
      </c>
      <c r="R10" s="476" t="s">
        <v>23</v>
      </c>
    </row>
    <row r="11" spans="1:18" x14ac:dyDescent="0.25">
      <c r="A11" s="472" t="s">
        <v>138</v>
      </c>
      <c r="B11" s="472" t="s">
        <v>139</v>
      </c>
      <c r="C11" s="472" t="s">
        <v>33</v>
      </c>
      <c r="D11" s="472" t="s">
        <v>1405</v>
      </c>
      <c r="E11" s="473">
        <v>45643</v>
      </c>
      <c r="F11" s="472"/>
      <c r="G11" s="472" t="s">
        <v>1398</v>
      </c>
      <c r="H11" s="472" t="s">
        <v>1399</v>
      </c>
      <c r="I11" s="472"/>
      <c r="J11" s="472" t="s">
        <v>31</v>
      </c>
      <c r="K11" s="472" t="s">
        <v>1404</v>
      </c>
      <c r="L11" s="474">
        <v>0</v>
      </c>
      <c r="M11" s="474">
        <v>200000000</v>
      </c>
      <c r="N11" s="474">
        <v>200000000</v>
      </c>
      <c r="O11" s="153">
        <v>200000000</v>
      </c>
      <c r="P11" s="474">
        <v>0</v>
      </c>
      <c r="Q11" s="474">
        <v>0</v>
      </c>
      <c r="R11" s="472"/>
    </row>
    <row r="12" spans="1:18" x14ac:dyDescent="0.25">
      <c r="A12" s="472" t="s">
        <v>138</v>
      </c>
      <c r="B12" s="472" t="s">
        <v>139</v>
      </c>
      <c r="C12" s="472" t="s">
        <v>33</v>
      </c>
      <c r="D12" s="472" t="s">
        <v>1406</v>
      </c>
      <c r="E12" s="473">
        <v>45643</v>
      </c>
      <c r="F12" s="472"/>
      <c r="G12" s="472" t="s">
        <v>1398</v>
      </c>
      <c r="H12" s="472" t="s">
        <v>1399</v>
      </c>
      <c r="I12" s="472"/>
      <c r="J12" s="472" t="s">
        <v>31</v>
      </c>
      <c r="K12" s="472" t="s">
        <v>1407</v>
      </c>
      <c r="L12" s="474">
        <v>0</v>
      </c>
      <c r="M12" s="474">
        <v>123359000</v>
      </c>
      <c r="N12" s="26">
        <v>123359000</v>
      </c>
      <c r="O12" s="153">
        <v>323359000</v>
      </c>
      <c r="P12" s="474">
        <v>0</v>
      </c>
      <c r="Q12" s="474">
        <v>0</v>
      </c>
      <c r="R12" s="472"/>
    </row>
    <row r="13" spans="1:18" x14ac:dyDescent="0.25">
      <c r="A13" s="472" t="s">
        <v>138</v>
      </c>
      <c r="B13" s="472" t="s">
        <v>139</v>
      </c>
      <c r="C13" s="472" t="s">
        <v>33</v>
      </c>
      <c r="D13" s="472" t="s">
        <v>1408</v>
      </c>
      <c r="E13" s="473">
        <v>45644</v>
      </c>
      <c r="F13" s="472"/>
      <c r="G13" s="472" t="s">
        <v>1398</v>
      </c>
      <c r="H13" s="472" t="s">
        <v>1399</v>
      </c>
      <c r="I13" s="472"/>
      <c r="J13" s="472" t="s">
        <v>31</v>
      </c>
      <c r="K13" s="472" t="s">
        <v>1409</v>
      </c>
      <c r="L13" s="474">
        <v>0</v>
      </c>
      <c r="M13" s="474">
        <v>548003082</v>
      </c>
      <c r="N13" s="26">
        <v>548003082</v>
      </c>
      <c r="O13" s="153">
        <v>871362082</v>
      </c>
      <c r="P13" s="474">
        <v>0</v>
      </c>
      <c r="Q13" s="474">
        <v>0</v>
      </c>
      <c r="R13" s="472"/>
    </row>
    <row r="14" spans="1:18" x14ac:dyDescent="0.25">
      <c r="A14" s="472" t="s">
        <v>138</v>
      </c>
      <c r="B14" s="472" t="s">
        <v>139</v>
      </c>
      <c r="C14" s="472" t="s">
        <v>144</v>
      </c>
      <c r="D14" s="472" t="s">
        <v>1403</v>
      </c>
      <c r="E14" s="473">
        <v>45649</v>
      </c>
      <c r="F14" s="472"/>
      <c r="G14" s="472" t="s">
        <v>1398</v>
      </c>
      <c r="H14" s="472" t="s">
        <v>1399</v>
      </c>
      <c r="I14" s="472"/>
      <c r="J14" s="472" t="s">
        <v>31</v>
      </c>
      <c r="K14" s="472" t="s">
        <v>1404</v>
      </c>
      <c r="L14" s="474">
        <v>200000000</v>
      </c>
      <c r="M14" s="474">
        <v>0</v>
      </c>
      <c r="N14" s="26">
        <v>-200000000</v>
      </c>
      <c r="O14" s="153">
        <v>671362082</v>
      </c>
      <c r="P14" s="26">
        <v>2024000694</v>
      </c>
      <c r="Q14" s="26">
        <v>2024001002</v>
      </c>
      <c r="R14" s="472" t="s">
        <v>242</v>
      </c>
    </row>
    <row r="15" spans="1:18" x14ac:dyDescent="0.25">
      <c r="A15" s="472" t="s">
        <v>138</v>
      </c>
      <c r="B15" s="472" t="s">
        <v>139</v>
      </c>
      <c r="C15" s="472" t="s">
        <v>144</v>
      </c>
      <c r="D15" s="472" t="s">
        <v>570</v>
      </c>
      <c r="E15" s="473">
        <v>45654</v>
      </c>
      <c r="F15" s="472"/>
      <c r="G15" s="472" t="s">
        <v>1398</v>
      </c>
      <c r="H15" s="472" t="s">
        <v>1399</v>
      </c>
      <c r="I15" s="472"/>
      <c r="J15" s="472" t="s">
        <v>31</v>
      </c>
      <c r="K15" s="472" t="s">
        <v>1400</v>
      </c>
      <c r="L15" s="474">
        <v>548003082</v>
      </c>
      <c r="M15" s="474">
        <v>0</v>
      </c>
      <c r="N15" s="26">
        <v>-548003082</v>
      </c>
      <c r="O15" s="153">
        <v>123359000</v>
      </c>
      <c r="P15" s="26">
        <v>2024000700</v>
      </c>
      <c r="Q15" s="26">
        <v>2024000961</v>
      </c>
      <c r="R15" s="472" t="s">
        <v>111</v>
      </c>
    </row>
    <row r="16" spans="1:18" x14ac:dyDescent="0.25">
      <c r="A16" s="265" t="s">
        <v>138</v>
      </c>
      <c r="B16" s="265" t="s">
        <v>139</v>
      </c>
      <c r="C16" s="265" t="s">
        <v>144</v>
      </c>
      <c r="D16" s="265" t="s">
        <v>1401</v>
      </c>
      <c r="E16" s="266">
        <v>45654</v>
      </c>
      <c r="F16" s="265"/>
      <c r="G16" s="265" t="s">
        <v>1398</v>
      </c>
      <c r="H16" s="265" t="s">
        <v>1399</v>
      </c>
      <c r="I16" s="265"/>
      <c r="J16" s="265" t="s">
        <v>31</v>
      </c>
      <c r="K16" s="265" t="s">
        <v>1402</v>
      </c>
      <c r="L16" s="267">
        <v>123359000</v>
      </c>
      <c r="M16" s="267">
        <v>0</v>
      </c>
      <c r="N16" s="38">
        <v>-123359000</v>
      </c>
      <c r="O16" s="185">
        <v>0</v>
      </c>
      <c r="P16" s="26">
        <v>2024000688</v>
      </c>
      <c r="Q16" s="26">
        <v>2024000980</v>
      </c>
      <c r="R16" s="472" t="s">
        <v>111</v>
      </c>
    </row>
    <row r="17" spans="1:18" x14ac:dyDescent="0.25">
      <c r="A17" s="472" t="s">
        <v>48</v>
      </c>
      <c r="B17" s="472" t="s">
        <v>49</v>
      </c>
      <c r="C17" s="472" t="s">
        <v>33</v>
      </c>
      <c r="D17" s="472" t="s">
        <v>1405</v>
      </c>
      <c r="E17" s="473">
        <v>45643</v>
      </c>
      <c r="F17" s="472"/>
      <c r="G17" s="472" t="s">
        <v>1398</v>
      </c>
      <c r="H17" s="472" t="s">
        <v>1399</v>
      </c>
      <c r="I17" s="472"/>
      <c r="J17" s="472" t="s">
        <v>31</v>
      </c>
      <c r="K17" s="472" t="s">
        <v>1404</v>
      </c>
      <c r="L17" s="474">
        <v>200000000</v>
      </c>
      <c r="M17" s="474">
        <v>0</v>
      </c>
      <c r="N17" s="26">
        <v>200000000</v>
      </c>
      <c r="O17" s="153">
        <v>200000000</v>
      </c>
      <c r="P17" s="26">
        <v>2024000694</v>
      </c>
      <c r="Q17" s="26">
        <v>2024001002</v>
      </c>
      <c r="R17" s="472" t="s">
        <v>242</v>
      </c>
    </row>
    <row r="18" spans="1:18" x14ac:dyDescent="0.25">
      <c r="A18" s="472" t="s">
        <v>48</v>
      </c>
      <c r="B18" s="472" t="s">
        <v>49</v>
      </c>
      <c r="C18" s="472" t="s">
        <v>33</v>
      </c>
      <c r="D18" s="472" t="s">
        <v>1406</v>
      </c>
      <c r="E18" s="473">
        <v>45643</v>
      </c>
      <c r="F18" s="472"/>
      <c r="G18" s="472" t="s">
        <v>1398</v>
      </c>
      <c r="H18" s="472" t="s">
        <v>1399</v>
      </c>
      <c r="I18" s="472"/>
      <c r="J18" s="472" t="s">
        <v>31</v>
      </c>
      <c r="K18" s="472" t="s">
        <v>1407</v>
      </c>
      <c r="L18" s="474">
        <v>123359000</v>
      </c>
      <c r="M18" s="474">
        <v>0</v>
      </c>
      <c r="N18" s="474">
        <v>123359000</v>
      </c>
      <c r="O18" s="153">
        <v>323359000</v>
      </c>
      <c r="P18" s="26">
        <v>2024000688</v>
      </c>
      <c r="Q18" s="26">
        <v>2024000980</v>
      </c>
      <c r="R18" s="472" t="s">
        <v>111</v>
      </c>
    </row>
    <row r="19" spans="1:18" x14ac:dyDescent="0.25">
      <c r="A19" s="265" t="s">
        <v>48</v>
      </c>
      <c r="B19" s="265" t="s">
        <v>49</v>
      </c>
      <c r="C19" s="265" t="s">
        <v>33</v>
      </c>
      <c r="D19" s="265" t="s">
        <v>1408</v>
      </c>
      <c r="E19" s="266">
        <v>45644</v>
      </c>
      <c r="F19" s="265"/>
      <c r="G19" s="265" t="s">
        <v>1398</v>
      </c>
      <c r="H19" s="265" t="s">
        <v>1399</v>
      </c>
      <c r="I19" s="265"/>
      <c r="J19" s="265" t="s">
        <v>31</v>
      </c>
      <c r="K19" s="265" t="s">
        <v>1409</v>
      </c>
      <c r="L19" s="267">
        <v>548003082</v>
      </c>
      <c r="M19" s="267">
        <v>0</v>
      </c>
      <c r="N19" s="267">
        <v>548003082</v>
      </c>
      <c r="O19" s="153">
        <v>871362082</v>
      </c>
      <c r="P19" s="26">
        <v>2024000700</v>
      </c>
      <c r="Q19" s="26">
        <v>2024000961</v>
      </c>
      <c r="R19" s="472" t="s">
        <v>111</v>
      </c>
    </row>
    <row r="20" spans="1:18" x14ac:dyDescent="0.25">
      <c r="A20" s="472"/>
      <c r="B20" s="472"/>
      <c r="C20" s="472"/>
      <c r="D20" s="472"/>
      <c r="E20" s="472"/>
      <c r="F20" s="472"/>
      <c r="G20" s="472"/>
      <c r="H20" s="472"/>
      <c r="I20" s="472"/>
      <c r="J20" s="472"/>
      <c r="K20" s="472"/>
      <c r="L20" s="475"/>
      <c r="M20" s="475"/>
      <c r="N20" s="475"/>
      <c r="O20" s="154"/>
      <c r="P20" s="103"/>
      <c r="Q20" s="103"/>
      <c r="R20" s="472"/>
    </row>
    <row r="21" spans="1:18" x14ac:dyDescent="0.25">
      <c r="A21" s="472"/>
      <c r="B21" s="472"/>
      <c r="C21" s="472"/>
      <c r="D21" s="472"/>
      <c r="E21" s="472"/>
      <c r="F21" s="472"/>
      <c r="G21" s="472"/>
      <c r="H21" s="472"/>
      <c r="I21" s="472"/>
      <c r="J21" s="472"/>
      <c r="K21" s="472"/>
      <c r="L21" s="472"/>
      <c r="M21" s="472"/>
      <c r="N21" s="472"/>
      <c r="O21" s="472"/>
      <c r="P21" s="26"/>
      <c r="Q21" s="26"/>
      <c r="R21" s="472"/>
    </row>
    <row r="22" spans="1:18" x14ac:dyDescent="0.25">
      <c r="A22" s="472"/>
      <c r="B22" s="472"/>
      <c r="C22" s="472"/>
      <c r="D22" s="472"/>
      <c r="E22" s="472"/>
      <c r="F22" s="472"/>
      <c r="G22" s="472"/>
      <c r="H22" s="472"/>
      <c r="I22" s="472"/>
      <c r="J22" s="472"/>
      <c r="K22" s="472"/>
      <c r="L22" s="472"/>
      <c r="M22" s="472"/>
      <c r="N22" s="472"/>
      <c r="O22" s="472"/>
      <c r="P22" s="472"/>
      <c r="Q22" s="472"/>
      <c r="R22" s="472"/>
    </row>
    <row r="23" spans="1:18" x14ac:dyDescent="0.25">
      <c r="A23" s="472"/>
      <c r="B23" s="472"/>
      <c r="C23" s="472"/>
      <c r="D23" s="472"/>
      <c r="E23" s="472"/>
      <c r="F23" s="472"/>
      <c r="G23" s="472"/>
      <c r="H23" s="472"/>
      <c r="I23" s="472"/>
      <c r="J23" s="472"/>
      <c r="K23" s="472"/>
      <c r="L23" s="472"/>
      <c r="M23" s="472"/>
      <c r="N23" s="472"/>
      <c r="O23" s="472"/>
      <c r="P23" s="472"/>
      <c r="Q23" s="472"/>
      <c r="R23" s="472"/>
    </row>
    <row r="24" spans="1:18" x14ac:dyDescent="0.25">
      <c r="A24" s="472"/>
      <c r="B24" s="472"/>
      <c r="C24" s="472"/>
      <c r="D24" s="472"/>
      <c r="E24" s="472"/>
      <c r="F24" s="472"/>
      <c r="G24" s="472"/>
      <c r="H24" s="472"/>
      <c r="I24" s="472"/>
      <c r="J24" s="472"/>
      <c r="K24" s="472"/>
      <c r="L24" s="472"/>
      <c r="M24" s="472"/>
      <c r="N24" s="472"/>
      <c r="O24" s="472"/>
      <c r="P24" s="472"/>
      <c r="Q24" s="472"/>
      <c r="R24" s="472"/>
    </row>
    <row r="25" spans="1:18" x14ac:dyDescent="0.25">
      <c r="A25" s="472"/>
      <c r="B25" s="472"/>
      <c r="C25" s="472"/>
      <c r="D25" s="472"/>
      <c r="E25" s="472"/>
      <c r="F25" s="472"/>
      <c r="G25" s="472"/>
      <c r="H25" s="472"/>
      <c r="I25" s="472"/>
      <c r="J25" s="472"/>
      <c r="K25" s="472"/>
      <c r="L25" s="472"/>
      <c r="M25" s="472"/>
      <c r="N25" s="472"/>
      <c r="O25" s="472"/>
      <c r="P25" s="472"/>
      <c r="Q25" s="472"/>
      <c r="R25" s="472"/>
    </row>
    <row r="26" spans="1:18" x14ac:dyDescent="0.25">
      <c r="A26" s="472"/>
      <c r="B26" s="472"/>
      <c r="C26" s="472"/>
      <c r="D26" s="472"/>
      <c r="E26" s="472"/>
      <c r="F26" s="472"/>
      <c r="G26" s="472"/>
      <c r="H26" s="472"/>
      <c r="I26" s="472"/>
      <c r="J26" s="472"/>
      <c r="K26" s="472"/>
      <c r="L26" s="472"/>
      <c r="M26" s="472"/>
      <c r="N26" s="472"/>
      <c r="O26" s="472"/>
      <c r="P26" s="472"/>
      <c r="Q26" s="472"/>
      <c r="R26" s="472"/>
    </row>
    <row r="27" spans="1:18" x14ac:dyDescent="0.25">
      <c r="A27" s="472"/>
      <c r="B27" s="472"/>
      <c r="C27" s="472"/>
      <c r="D27" s="472"/>
      <c r="E27" s="472"/>
      <c r="F27" s="472"/>
      <c r="G27" s="472"/>
      <c r="H27" s="472"/>
      <c r="I27" s="472"/>
      <c r="J27" s="472"/>
      <c r="K27" s="472"/>
      <c r="L27" s="472"/>
      <c r="M27" s="472"/>
      <c r="N27" s="472"/>
      <c r="O27" s="472"/>
      <c r="P27" s="472"/>
      <c r="Q27" s="472"/>
      <c r="R27" s="472"/>
    </row>
    <row r="28" spans="1:18" x14ac:dyDescent="0.25">
      <c r="A28" s="472"/>
      <c r="B28" s="472"/>
      <c r="C28" s="472"/>
      <c r="D28" s="472"/>
      <c r="E28" s="472"/>
      <c r="F28" s="472"/>
      <c r="G28" s="472"/>
      <c r="H28" s="472"/>
      <c r="I28" s="472"/>
      <c r="J28" s="472"/>
      <c r="K28" s="472"/>
      <c r="L28" s="472"/>
      <c r="M28" s="472"/>
      <c r="N28" s="472"/>
      <c r="O28" s="472"/>
      <c r="P28" s="472"/>
      <c r="Q28" s="472"/>
      <c r="R28" s="472"/>
    </row>
    <row r="29" spans="1:18" x14ac:dyDescent="0.25">
      <c r="A29" s="472"/>
      <c r="B29" s="472"/>
      <c r="C29" s="472"/>
      <c r="D29" s="472"/>
      <c r="E29" s="472"/>
      <c r="F29" s="472"/>
      <c r="G29" s="472"/>
      <c r="H29" s="472"/>
      <c r="I29" s="472"/>
      <c r="J29" s="472"/>
      <c r="K29" s="472"/>
      <c r="L29" s="472"/>
      <c r="M29" s="472"/>
      <c r="N29" s="472"/>
      <c r="O29" s="472"/>
      <c r="P29" s="472"/>
      <c r="Q29" s="472"/>
      <c r="R29" s="472"/>
    </row>
    <row r="30" spans="1:18" x14ac:dyDescent="0.25">
      <c r="A30" s="472"/>
      <c r="B30" s="472"/>
      <c r="C30" s="472"/>
      <c r="D30" s="472"/>
      <c r="E30" s="472"/>
      <c r="F30" s="472"/>
      <c r="G30" s="472"/>
      <c r="H30" s="472"/>
      <c r="I30" s="472"/>
      <c r="J30" s="472"/>
      <c r="K30" s="472"/>
      <c r="L30" s="472"/>
      <c r="M30" s="472"/>
      <c r="N30" s="472"/>
      <c r="O30" s="472"/>
      <c r="P30" s="472"/>
      <c r="Q30" s="472"/>
      <c r="R30" s="472"/>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K14" sqref="K14"/>
    </sheetView>
  </sheetViews>
  <sheetFormatPr baseColWidth="10" defaultRowHeight="15" x14ac:dyDescent="0.25"/>
  <cols>
    <col min="1" max="1" width="9.140625" customWidth="1"/>
    <col min="2" max="2" width="20.140625" customWidth="1"/>
    <col min="3" max="3" width="5.140625" customWidth="1"/>
    <col min="4" max="4" width="10.140625" customWidth="1"/>
    <col min="5" max="5" width="9.42578125" customWidth="1"/>
    <col min="6" max="6" width="1.140625" customWidth="1"/>
    <col min="12" max="13" width="12.140625" bestFit="1" customWidth="1"/>
    <col min="14" max="14" width="11.5703125" bestFit="1" customWidth="1"/>
    <col min="15" max="15" width="12.285156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4</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7" t="s">
        <v>6</v>
      </c>
      <c r="B10" s="57" t="s">
        <v>7</v>
      </c>
      <c r="C10" s="57" t="s">
        <v>8</v>
      </c>
      <c r="D10" s="57" t="s">
        <v>9</v>
      </c>
      <c r="E10" s="57" t="s">
        <v>10</v>
      </c>
      <c r="F10" s="57" t="s">
        <v>11</v>
      </c>
      <c r="G10" s="57" t="s">
        <v>12</v>
      </c>
      <c r="H10" s="57" t="s">
        <v>13</v>
      </c>
      <c r="I10" s="57" t="s">
        <v>14</v>
      </c>
      <c r="J10" s="57" t="s">
        <v>15</v>
      </c>
      <c r="K10" s="57" t="s">
        <v>16</v>
      </c>
      <c r="L10" s="58" t="s">
        <v>17</v>
      </c>
      <c r="M10" s="58" t="s">
        <v>18</v>
      </c>
      <c r="N10" s="58" t="s">
        <v>19</v>
      </c>
      <c r="O10" s="58" t="s">
        <v>20</v>
      </c>
      <c r="P10" s="58" t="s">
        <v>21</v>
      </c>
      <c r="Q10" s="58" t="s">
        <v>22</v>
      </c>
      <c r="R10" s="57" t="s">
        <v>23</v>
      </c>
    </row>
    <row r="11" spans="1:18" x14ac:dyDescent="0.25">
      <c r="A11" s="54" t="s">
        <v>138</v>
      </c>
      <c r="B11" s="54" t="s">
        <v>139</v>
      </c>
      <c r="C11" s="54" t="s">
        <v>33</v>
      </c>
      <c r="D11" s="54" t="s">
        <v>196</v>
      </c>
      <c r="E11" s="55">
        <v>45652</v>
      </c>
      <c r="F11" s="54"/>
      <c r="G11" s="54" t="s">
        <v>188</v>
      </c>
      <c r="H11" s="54" t="s">
        <v>189</v>
      </c>
      <c r="I11" s="54"/>
      <c r="J11" s="54" t="s">
        <v>31</v>
      </c>
      <c r="K11" s="54" t="s">
        <v>197</v>
      </c>
      <c r="L11" s="56">
        <v>0</v>
      </c>
      <c r="M11" s="56">
        <v>299040000</v>
      </c>
      <c r="N11" s="7">
        <v>299040000</v>
      </c>
      <c r="O11" s="153">
        <v>299040000</v>
      </c>
      <c r="P11" s="56">
        <v>0</v>
      </c>
      <c r="Q11" s="56">
        <v>0</v>
      </c>
      <c r="R11" s="54"/>
    </row>
    <row r="12" spans="1:18" x14ac:dyDescent="0.25">
      <c r="A12" s="54" t="s">
        <v>138</v>
      </c>
      <c r="B12" s="54" t="s">
        <v>139</v>
      </c>
      <c r="C12" s="54" t="s">
        <v>144</v>
      </c>
      <c r="D12" s="54" t="s">
        <v>187</v>
      </c>
      <c r="E12" s="55">
        <v>45654</v>
      </c>
      <c r="F12" s="54"/>
      <c r="G12" s="54" t="s">
        <v>188</v>
      </c>
      <c r="H12" s="54" t="s">
        <v>189</v>
      </c>
      <c r="I12" s="54"/>
      <c r="J12" s="54" t="s">
        <v>31</v>
      </c>
      <c r="K12" s="54" t="s">
        <v>190</v>
      </c>
      <c r="L12" s="56">
        <v>299040000</v>
      </c>
      <c r="M12" s="56">
        <v>0</v>
      </c>
      <c r="N12" s="7">
        <v>-299040000</v>
      </c>
      <c r="O12" s="267">
        <v>0</v>
      </c>
      <c r="P12" s="7">
        <v>2024000551</v>
      </c>
      <c r="Q12" s="7">
        <v>2024000999</v>
      </c>
      <c r="R12" s="54" t="s">
        <v>198</v>
      </c>
    </row>
    <row r="13" spans="1:18" x14ac:dyDescent="0.25">
      <c r="A13" s="54" t="s">
        <v>138</v>
      </c>
      <c r="B13" s="54" t="s">
        <v>139</v>
      </c>
      <c r="C13" s="54" t="s">
        <v>33</v>
      </c>
      <c r="D13" s="54" t="s">
        <v>199</v>
      </c>
      <c r="E13" s="55">
        <v>45657</v>
      </c>
      <c r="F13" s="54"/>
      <c r="G13" s="54" t="s">
        <v>188</v>
      </c>
      <c r="H13" s="54" t="s">
        <v>189</v>
      </c>
      <c r="I13" s="54"/>
      <c r="J13" s="54" t="s">
        <v>31</v>
      </c>
      <c r="K13" s="54" t="s">
        <v>200</v>
      </c>
      <c r="L13" s="56">
        <v>0</v>
      </c>
      <c r="M13" s="56">
        <v>100000000</v>
      </c>
      <c r="N13" s="7">
        <v>100000000</v>
      </c>
      <c r="O13" s="153">
        <v>100000000</v>
      </c>
      <c r="P13" s="56">
        <v>0</v>
      </c>
      <c r="Q13" s="56">
        <v>0</v>
      </c>
      <c r="R13" s="54"/>
    </row>
    <row r="14" spans="1:18" x14ac:dyDescent="0.25">
      <c r="A14" s="51" t="s">
        <v>138</v>
      </c>
      <c r="B14" s="51" t="s">
        <v>139</v>
      </c>
      <c r="C14" s="51" t="s">
        <v>33</v>
      </c>
      <c r="D14" s="51" t="s">
        <v>201</v>
      </c>
      <c r="E14" s="52">
        <v>45657</v>
      </c>
      <c r="F14" s="51"/>
      <c r="G14" s="51" t="s">
        <v>188</v>
      </c>
      <c r="H14" s="51" t="s">
        <v>189</v>
      </c>
      <c r="I14" s="51"/>
      <c r="J14" s="51" t="s">
        <v>31</v>
      </c>
      <c r="K14" s="51" t="s">
        <v>202</v>
      </c>
      <c r="L14" s="53">
        <v>0</v>
      </c>
      <c r="M14" s="53">
        <v>314815836</v>
      </c>
      <c r="N14" s="33">
        <v>314815836</v>
      </c>
      <c r="O14" s="153">
        <v>414815836</v>
      </c>
      <c r="P14" s="53">
        <v>0</v>
      </c>
      <c r="Q14" s="53">
        <v>0</v>
      </c>
      <c r="R14" s="51"/>
    </row>
    <row r="15" spans="1:18" x14ac:dyDescent="0.25">
      <c r="A15" s="54" t="s">
        <v>203</v>
      </c>
      <c r="B15" s="54" t="s">
        <v>204</v>
      </c>
      <c r="C15" s="54" t="s">
        <v>26</v>
      </c>
      <c r="D15" s="54" t="s">
        <v>191</v>
      </c>
      <c r="E15" s="55">
        <v>45292</v>
      </c>
      <c r="F15" s="54"/>
      <c r="G15" s="54" t="s">
        <v>188</v>
      </c>
      <c r="H15" s="54" t="s">
        <v>189</v>
      </c>
      <c r="I15" s="54"/>
      <c r="J15" s="54" t="s">
        <v>31</v>
      </c>
      <c r="K15" s="54" t="s">
        <v>205</v>
      </c>
      <c r="L15" s="56">
        <v>0</v>
      </c>
      <c r="M15" s="56">
        <v>20761779.309999999</v>
      </c>
      <c r="N15" s="7">
        <v>20761779.309999999</v>
      </c>
      <c r="O15" s="153">
        <v>20761779.309999999</v>
      </c>
      <c r="P15" s="56">
        <v>0</v>
      </c>
      <c r="Q15" s="56">
        <v>0</v>
      </c>
      <c r="R15" s="54"/>
    </row>
    <row r="16" spans="1:18" x14ac:dyDescent="0.25">
      <c r="A16" s="54" t="s">
        <v>203</v>
      </c>
      <c r="B16" s="54" t="s">
        <v>204</v>
      </c>
      <c r="C16" s="54" t="s">
        <v>42</v>
      </c>
      <c r="D16" s="54" t="s">
        <v>192</v>
      </c>
      <c r="E16" s="55">
        <v>45563</v>
      </c>
      <c r="F16" s="54"/>
      <c r="G16" s="54" t="s">
        <v>188</v>
      </c>
      <c r="H16" s="54" t="s">
        <v>189</v>
      </c>
      <c r="I16" s="54"/>
      <c r="J16" s="54" t="s">
        <v>31</v>
      </c>
      <c r="K16" s="54" t="s">
        <v>193</v>
      </c>
      <c r="L16" s="56">
        <v>565415.31000000006</v>
      </c>
      <c r="M16" s="56">
        <v>0</v>
      </c>
      <c r="N16" s="7">
        <v>-565415.31000000006</v>
      </c>
      <c r="O16" s="153">
        <v>20196364</v>
      </c>
      <c r="P16" s="56">
        <v>0</v>
      </c>
      <c r="Q16" s="56">
        <v>0</v>
      </c>
      <c r="R16" s="54"/>
    </row>
    <row r="17" spans="1:18" x14ac:dyDescent="0.25">
      <c r="A17" s="54" t="s">
        <v>203</v>
      </c>
      <c r="B17" s="54" t="s">
        <v>204</v>
      </c>
      <c r="C17" s="54" t="s">
        <v>42</v>
      </c>
      <c r="D17" s="54" t="s">
        <v>192</v>
      </c>
      <c r="E17" s="55">
        <v>45563</v>
      </c>
      <c r="F17" s="54"/>
      <c r="G17" s="54" t="s">
        <v>188</v>
      </c>
      <c r="H17" s="54" t="s">
        <v>189</v>
      </c>
      <c r="I17" s="54"/>
      <c r="J17" s="54" t="s">
        <v>31</v>
      </c>
      <c r="K17" s="54" t="s">
        <v>194</v>
      </c>
      <c r="L17" s="56">
        <v>349211</v>
      </c>
      <c r="M17" s="56">
        <v>0</v>
      </c>
      <c r="N17" s="7">
        <v>-349211</v>
      </c>
      <c r="O17" s="153">
        <v>19847153</v>
      </c>
      <c r="P17" s="56">
        <v>0</v>
      </c>
      <c r="Q17" s="56">
        <v>0</v>
      </c>
      <c r="R17" s="54"/>
    </row>
    <row r="18" spans="1:18" x14ac:dyDescent="0.25">
      <c r="A18" s="54" t="s">
        <v>203</v>
      </c>
      <c r="B18" s="54" t="s">
        <v>204</v>
      </c>
      <c r="C18" s="54" t="s">
        <v>42</v>
      </c>
      <c r="D18" s="54" t="s">
        <v>192</v>
      </c>
      <c r="E18" s="55">
        <v>45563</v>
      </c>
      <c r="F18" s="54"/>
      <c r="G18" s="54" t="s">
        <v>188</v>
      </c>
      <c r="H18" s="54" t="s">
        <v>189</v>
      </c>
      <c r="I18" s="54"/>
      <c r="J18" s="54" t="s">
        <v>31</v>
      </c>
      <c r="K18" s="54" t="s">
        <v>195</v>
      </c>
      <c r="L18" s="56">
        <v>119413</v>
      </c>
      <c r="M18" s="56">
        <v>0</v>
      </c>
      <c r="N18" s="7">
        <v>-119413</v>
      </c>
      <c r="O18" s="153">
        <v>19727740</v>
      </c>
      <c r="P18" s="56">
        <v>0</v>
      </c>
      <c r="Q18" s="56">
        <v>0</v>
      </c>
      <c r="R18" s="54"/>
    </row>
    <row r="19" spans="1:18" x14ac:dyDescent="0.25">
      <c r="A19" s="54" t="s">
        <v>48</v>
      </c>
      <c r="B19" s="54" t="s">
        <v>49</v>
      </c>
      <c r="C19" s="54" t="s">
        <v>33</v>
      </c>
      <c r="D19" s="54" t="s">
        <v>196</v>
      </c>
      <c r="E19" s="55">
        <v>45652</v>
      </c>
      <c r="F19" s="54"/>
      <c r="G19" s="54" t="s">
        <v>188</v>
      </c>
      <c r="H19" s="54" t="s">
        <v>189</v>
      </c>
      <c r="I19" s="54"/>
      <c r="J19" s="54" t="s">
        <v>31</v>
      </c>
      <c r="K19" s="54" t="s">
        <v>197</v>
      </c>
      <c r="L19" s="56">
        <v>299040000</v>
      </c>
      <c r="M19" s="56">
        <v>0</v>
      </c>
      <c r="N19" s="7">
        <v>299040000</v>
      </c>
      <c r="O19" s="153">
        <v>299040000</v>
      </c>
      <c r="P19" s="7">
        <v>2024000551</v>
      </c>
      <c r="Q19" s="7">
        <v>2024000999</v>
      </c>
      <c r="R19" s="54" t="s">
        <v>198</v>
      </c>
    </row>
    <row r="20" spans="1:18" x14ac:dyDescent="0.25">
      <c r="A20" s="54" t="s">
        <v>48</v>
      </c>
      <c r="B20" s="54" t="s">
        <v>49</v>
      </c>
      <c r="C20" s="54" t="s">
        <v>33</v>
      </c>
      <c r="D20" s="54" t="s">
        <v>199</v>
      </c>
      <c r="E20" s="55">
        <v>45657</v>
      </c>
      <c r="F20" s="54"/>
      <c r="G20" s="54" t="s">
        <v>188</v>
      </c>
      <c r="H20" s="54" t="s">
        <v>189</v>
      </c>
      <c r="I20" s="54"/>
      <c r="J20" s="54" t="s">
        <v>31</v>
      </c>
      <c r="K20" s="54" t="s">
        <v>200</v>
      </c>
      <c r="L20" s="56">
        <v>100000000</v>
      </c>
      <c r="M20" s="56">
        <v>0</v>
      </c>
      <c r="N20" s="7">
        <v>100000000</v>
      </c>
      <c r="O20" s="153">
        <v>399040000</v>
      </c>
      <c r="P20" s="7">
        <v>2024000846</v>
      </c>
      <c r="Q20" s="7">
        <v>2024001397</v>
      </c>
      <c r="R20" s="54" t="s">
        <v>111</v>
      </c>
    </row>
    <row r="21" spans="1:18" x14ac:dyDescent="0.25">
      <c r="A21" s="51" t="s">
        <v>48</v>
      </c>
      <c r="B21" s="51" t="s">
        <v>49</v>
      </c>
      <c r="C21" s="51" t="s">
        <v>33</v>
      </c>
      <c r="D21" s="51" t="s">
        <v>201</v>
      </c>
      <c r="E21" s="52">
        <v>45657</v>
      </c>
      <c r="F21" s="51"/>
      <c r="G21" s="51" t="s">
        <v>188</v>
      </c>
      <c r="H21" s="51" t="s">
        <v>189</v>
      </c>
      <c r="I21" s="51"/>
      <c r="J21" s="51" t="s">
        <v>31</v>
      </c>
      <c r="K21" s="51" t="s">
        <v>202</v>
      </c>
      <c r="L21" s="53">
        <v>314815836</v>
      </c>
      <c r="M21" s="53">
        <v>0</v>
      </c>
      <c r="N21" s="33">
        <v>314815836</v>
      </c>
      <c r="O21" s="153">
        <v>713855836</v>
      </c>
      <c r="P21" s="7">
        <v>2024000862</v>
      </c>
      <c r="Q21" s="7">
        <v>2024001443</v>
      </c>
      <c r="R21" s="54" t="s">
        <v>206</v>
      </c>
    </row>
    <row r="22" spans="1:18" x14ac:dyDescent="0.25">
      <c r="A22" s="54"/>
      <c r="B22" s="54"/>
      <c r="C22" s="54"/>
      <c r="D22" s="54"/>
      <c r="E22" s="54"/>
      <c r="F22" s="54"/>
      <c r="G22" s="54"/>
      <c r="H22" s="54"/>
      <c r="I22" s="54"/>
      <c r="J22" s="54"/>
      <c r="K22" s="54"/>
      <c r="L22" s="8"/>
      <c r="M22" s="8"/>
      <c r="N22" s="8"/>
      <c r="O22" s="8"/>
      <c r="P22" s="8"/>
      <c r="Q22" s="8"/>
      <c r="R22" s="54"/>
    </row>
    <row r="23" spans="1:18" x14ac:dyDescent="0.25">
      <c r="A23" s="54"/>
      <c r="B23" s="54"/>
      <c r="C23" s="54"/>
      <c r="D23" s="54"/>
      <c r="E23" s="54"/>
      <c r="F23" s="54"/>
      <c r="G23" s="54"/>
      <c r="H23" s="54"/>
      <c r="I23" s="54"/>
      <c r="J23" s="54"/>
      <c r="K23" s="54"/>
      <c r="L23" s="54"/>
      <c r="M23" s="54"/>
      <c r="N23" s="54"/>
      <c r="O23" s="54"/>
      <c r="P23" s="54"/>
      <c r="Q23" s="54"/>
      <c r="R23" s="54"/>
    </row>
    <row r="24" spans="1:18" x14ac:dyDescent="0.25">
      <c r="A24" s="54"/>
      <c r="B24" s="54"/>
      <c r="C24" s="54"/>
      <c r="D24" s="54"/>
      <c r="E24" s="54"/>
      <c r="F24" s="54"/>
      <c r="G24" s="54"/>
      <c r="H24" s="54"/>
      <c r="I24" s="54"/>
      <c r="J24" s="54"/>
      <c r="K24" s="54"/>
      <c r="L24" s="54"/>
      <c r="M24" s="54"/>
      <c r="N24" s="54"/>
      <c r="O24" s="54"/>
      <c r="P24" s="54"/>
      <c r="Q24" s="54"/>
      <c r="R24" s="54"/>
    </row>
    <row r="25" spans="1:18" x14ac:dyDescent="0.25">
      <c r="A25" s="54"/>
      <c r="B25" s="54"/>
      <c r="C25" s="54"/>
      <c r="D25" s="54"/>
      <c r="E25" s="54"/>
      <c r="F25" s="54"/>
      <c r="G25" s="54"/>
      <c r="H25" s="54"/>
      <c r="I25" s="54"/>
      <c r="J25" s="54"/>
      <c r="K25" s="54"/>
      <c r="L25" s="54"/>
      <c r="M25" s="54"/>
      <c r="N25" s="54"/>
      <c r="O25" s="54"/>
      <c r="P25" s="54"/>
      <c r="Q25" s="54"/>
      <c r="R25" s="54"/>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election activeCell="H17" sqref="H17"/>
    </sheetView>
  </sheetViews>
  <sheetFormatPr baseColWidth="10" defaultRowHeight="15" x14ac:dyDescent="0.25"/>
  <cols>
    <col min="12" max="15"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82" t="s">
        <v>6</v>
      </c>
      <c r="B10" s="482" t="s">
        <v>7</v>
      </c>
      <c r="C10" s="482" t="s">
        <v>8</v>
      </c>
      <c r="D10" s="482" t="s">
        <v>9</v>
      </c>
      <c r="E10" s="482" t="s">
        <v>10</v>
      </c>
      <c r="F10" s="482" t="s">
        <v>11</v>
      </c>
      <c r="G10" s="482" t="s">
        <v>12</v>
      </c>
      <c r="H10" s="482" t="s">
        <v>13</v>
      </c>
      <c r="I10" s="482" t="s">
        <v>14</v>
      </c>
      <c r="J10" s="482" t="s">
        <v>15</v>
      </c>
      <c r="K10" s="482" t="s">
        <v>16</v>
      </c>
      <c r="L10" s="483" t="s">
        <v>17</v>
      </c>
      <c r="M10" s="483" t="s">
        <v>18</v>
      </c>
      <c r="N10" s="483" t="s">
        <v>19</v>
      </c>
      <c r="O10" s="483" t="s">
        <v>20</v>
      </c>
      <c r="P10" s="483" t="s">
        <v>21</v>
      </c>
      <c r="Q10" s="483" t="s">
        <v>22</v>
      </c>
      <c r="R10" s="482" t="s">
        <v>23</v>
      </c>
    </row>
    <row r="11" spans="1:18" x14ac:dyDescent="0.25">
      <c r="A11" s="478" t="s">
        <v>207</v>
      </c>
      <c r="B11" s="478" t="s">
        <v>208</v>
      </c>
      <c r="C11" s="478" t="s">
        <v>33</v>
      </c>
      <c r="D11" s="478" t="s">
        <v>1418</v>
      </c>
      <c r="E11" s="479">
        <v>45657</v>
      </c>
      <c r="F11" s="478"/>
      <c r="G11" s="478" t="s">
        <v>1411</v>
      </c>
      <c r="H11" s="478" t="s">
        <v>1412</v>
      </c>
      <c r="I11" s="478"/>
      <c r="J11" s="478" t="s">
        <v>31</v>
      </c>
      <c r="K11" s="478" t="s">
        <v>1419</v>
      </c>
      <c r="L11" s="26">
        <v>2500000000</v>
      </c>
      <c r="M11" s="26">
        <v>0</v>
      </c>
      <c r="N11" s="26">
        <v>2500000000</v>
      </c>
      <c r="O11" s="38">
        <v>2500000000</v>
      </c>
      <c r="P11" s="480">
        <v>2024000806</v>
      </c>
      <c r="Q11" s="480">
        <v>2024001415</v>
      </c>
      <c r="R11" s="478" t="s">
        <v>659</v>
      </c>
    </row>
    <row r="12" spans="1:18" x14ac:dyDescent="0.25">
      <c r="A12" s="478" t="s">
        <v>138</v>
      </c>
      <c r="B12" s="478" t="s">
        <v>139</v>
      </c>
      <c r="C12" s="478" t="s">
        <v>33</v>
      </c>
      <c r="D12" s="478" t="s">
        <v>1420</v>
      </c>
      <c r="E12" s="479">
        <v>45654</v>
      </c>
      <c r="F12" s="478"/>
      <c r="G12" s="478" t="s">
        <v>1411</v>
      </c>
      <c r="H12" s="478" t="s">
        <v>1412</v>
      </c>
      <c r="I12" s="478"/>
      <c r="J12" s="478" t="s">
        <v>31</v>
      </c>
      <c r="K12" s="478" t="s">
        <v>1421</v>
      </c>
      <c r="L12" s="26">
        <v>0</v>
      </c>
      <c r="M12" s="26">
        <v>110000000</v>
      </c>
      <c r="N12" s="26">
        <v>110000000</v>
      </c>
      <c r="O12" s="38">
        <v>110000000</v>
      </c>
      <c r="P12" s="480">
        <v>0</v>
      </c>
      <c r="Q12" s="480">
        <v>0</v>
      </c>
      <c r="R12" s="478"/>
    </row>
    <row r="13" spans="1:18" x14ac:dyDescent="0.25">
      <c r="A13" s="478" t="s">
        <v>138</v>
      </c>
      <c r="B13" s="478" t="s">
        <v>139</v>
      </c>
      <c r="C13" s="478" t="s">
        <v>33</v>
      </c>
      <c r="D13" s="478" t="s">
        <v>422</v>
      </c>
      <c r="E13" s="479">
        <v>45654</v>
      </c>
      <c r="F13" s="478"/>
      <c r="G13" s="478" t="s">
        <v>1411</v>
      </c>
      <c r="H13" s="478" t="s">
        <v>1412</v>
      </c>
      <c r="I13" s="478"/>
      <c r="J13" s="478" t="s">
        <v>31</v>
      </c>
      <c r="K13" s="478" t="s">
        <v>1422</v>
      </c>
      <c r="L13" s="26">
        <v>0</v>
      </c>
      <c r="M13" s="26">
        <v>100000000</v>
      </c>
      <c r="N13" s="26">
        <v>100000000</v>
      </c>
      <c r="O13" s="38">
        <v>210000000</v>
      </c>
      <c r="P13" s="480">
        <v>0</v>
      </c>
      <c r="Q13" s="480">
        <v>0</v>
      </c>
      <c r="R13" s="478"/>
    </row>
    <row r="14" spans="1:18" x14ac:dyDescent="0.25">
      <c r="A14" s="478" t="s">
        <v>138</v>
      </c>
      <c r="B14" s="478" t="s">
        <v>139</v>
      </c>
      <c r="C14" s="478" t="s">
        <v>33</v>
      </c>
      <c r="D14" s="478" t="s">
        <v>187</v>
      </c>
      <c r="E14" s="479">
        <v>45656</v>
      </c>
      <c r="F14" s="478"/>
      <c r="G14" s="478" t="s">
        <v>1411</v>
      </c>
      <c r="H14" s="478" t="s">
        <v>1412</v>
      </c>
      <c r="I14" s="478"/>
      <c r="J14" s="478" t="s">
        <v>31</v>
      </c>
      <c r="K14" s="478" t="s">
        <v>1417</v>
      </c>
      <c r="L14" s="26">
        <v>0</v>
      </c>
      <c r="M14" s="26">
        <v>30000000</v>
      </c>
      <c r="N14" s="26">
        <v>30000000</v>
      </c>
      <c r="O14" s="38">
        <v>240000000</v>
      </c>
      <c r="P14" s="480">
        <v>0</v>
      </c>
      <c r="Q14" s="480">
        <v>0</v>
      </c>
      <c r="R14" s="478"/>
    </row>
    <row r="15" spans="1:18" x14ac:dyDescent="0.25">
      <c r="A15" s="478" t="s">
        <v>138</v>
      </c>
      <c r="B15" s="478" t="s">
        <v>139</v>
      </c>
      <c r="C15" s="478" t="s">
        <v>33</v>
      </c>
      <c r="D15" s="478" t="s">
        <v>1418</v>
      </c>
      <c r="E15" s="479">
        <v>45657</v>
      </c>
      <c r="F15" s="478"/>
      <c r="G15" s="478" t="s">
        <v>1411</v>
      </c>
      <c r="H15" s="478" t="s">
        <v>1412</v>
      </c>
      <c r="I15" s="478"/>
      <c r="J15" s="478" t="s">
        <v>31</v>
      </c>
      <c r="K15" s="478" t="s">
        <v>1419</v>
      </c>
      <c r="L15" s="26">
        <v>0</v>
      </c>
      <c r="M15" s="26">
        <v>2500000000</v>
      </c>
      <c r="N15" s="26">
        <v>2500000000</v>
      </c>
      <c r="O15" s="38">
        <v>2740000000</v>
      </c>
      <c r="P15" s="480">
        <v>0</v>
      </c>
      <c r="Q15" s="480">
        <v>0</v>
      </c>
      <c r="R15" s="478"/>
    </row>
    <row r="16" spans="1:18" x14ac:dyDescent="0.25">
      <c r="A16" s="478" t="s">
        <v>138</v>
      </c>
      <c r="B16" s="478" t="s">
        <v>139</v>
      </c>
      <c r="C16" s="478" t="s">
        <v>144</v>
      </c>
      <c r="D16" s="478" t="s">
        <v>1416</v>
      </c>
      <c r="E16" s="479">
        <v>45657</v>
      </c>
      <c r="F16" s="478"/>
      <c r="G16" s="478" t="s">
        <v>1411</v>
      </c>
      <c r="H16" s="478" t="s">
        <v>1412</v>
      </c>
      <c r="I16" s="478"/>
      <c r="J16" s="478" t="s">
        <v>31</v>
      </c>
      <c r="K16" s="478" t="s">
        <v>1417</v>
      </c>
      <c r="L16" s="26">
        <v>30000000</v>
      </c>
      <c r="M16" s="26">
        <v>0</v>
      </c>
      <c r="N16" s="26">
        <v>-30000000</v>
      </c>
      <c r="O16" s="38">
        <v>2710000000</v>
      </c>
      <c r="P16" s="480">
        <v>2024000441</v>
      </c>
      <c r="Q16" s="480">
        <v>2024001324</v>
      </c>
      <c r="R16" s="478" t="s">
        <v>132</v>
      </c>
    </row>
    <row r="17" spans="1:18" x14ac:dyDescent="0.25">
      <c r="A17" s="478" t="s">
        <v>138</v>
      </c>
      <c r="B17" s="478" t="s">
        <v>139</v>
      </c>
      <c r="C17" s="478" t="s">
        <v>144</v>
      </c>
      <c r="D17" s="478" t="s">
        <v>1410</v>
      </c>
      <c r="E17" s="479">
        <v>45657</v>
      </c>
      <c r="F17" s="478"/>
      <c r="G17" s="478" t="s">
        <v>1411</v>
      </c>
      <c r="H17" s="478" t="s">
        <v>1412</v>
      </c>
      <c r="I17" s="478"/>
      <c r="J17" s="478" t="s">
        <v>31</v>
      </c>
      <c r="K17" s="478" t="s">
        <v>1413</v>
      </c>
      <c r="L17" s="26">
        <v>100000000</v>
      </c>
      <c r="M17" s="26">
        <v>0</v>
      </c>
      <c r="N17" s="26">
        <v>-100000000</v>
      </c>
      <c r="O17" s="38">
        <v>2610000000</v>
      </c>
      <c r="P17" s="480">
        <v>2024000630</v>
      </c>
      <c r="Q17" s="480">
        <v>2024001059</v>
      </c>
      <c r="R17" s="478" t="s">
        <v>152</v>
      </c>
    </row>
    <row r="18" spans="1:18" x14ac:dyDescent="0.25">
      <c r="A18" s="265" t="s">
        <v>138</v>
      </c>
      <c r="B18" s="265" t="s">
        <v>139</v>
      </c>
      <c r="C18" s="265" t="s">
        <v>144</v>
      </c>
      <c r="D18" s="265" t="s">
        <v>1414</v>
      </c>
      <c r="E18" s="266">
        <v>45657</v>
      </c>
      <c r="F18" s="265"/>
      <c r="G18" s="265" t="s">
        <v>1411</v>
      </c>
      <c r="H18" s="265" t="s">
        <v>1412</v>
      </c>
      <c r="I18" s="265"/>
      <c r="J18" s="265" t="s">
        <v>31</v>
      </c>
      <c r="K18" s="265" t="s">
        <v>1415</v>
      </c>
      <c r="L18" s="38">
        <v>110000000</v>
      </c>
      <c r="M18" s="38">
        <v>0</v>
      </c>
      <c r="N18" s="38">
        <v>-110000000</v>
      </c>
      <c r="O18" s="38">
        <v>2500000000</v>
      </c>
      <c r="P18" s="480">
        <v>2024000718</v>
      </c>
      <c r="Q18" s="480">
        <v>2024001080</v>
      </c>
      <c r="R18" s="478" t="s">
        <v>111</v>
      </c>
    </row>
    <row r="19" spans="1:18" x14ac:dyDescent="0.25">
      <c r="A19" s="478"/>
      <c r="B19" s="478"/>
      <c r="C19" s="478"/>
      <c r="D19" s="478"/>
      <c r="E19" s="479"/>
      <c r="F19" s="478"/>
      <c r="G19" s="478"/>
      <c r="H19" s="478"/>
      <c r="I19" s="478"/>
      <c r="J19" s="478"/>
      <c r="K19" s="478"/>
      <c r="L19" s="26"/>
      <c r="M19" s="26"/>
      <c r="N19" s="26"/>
      <c r="O19" s="38"/>
      <c r="P19" s="480"/>
      <c r="Q19" s="480"/>
      <c r="R19" s="478"/>
    </row>
    <row r="20" spans="1:18" x14ac:dyDescent="0.25">
      <c r="A20" s="478" t="s">
        <v>48</v>
      </c>
      <c r="B20" s="478" t="s">
        <v>49</v>
      </c>
      <c r="C20" s="478" t="s">
        <v>33</v>
      </c>
      <c r="D20" s="478" t="s">
        <v>1420</v>
      </c>
      <c r="E20" s="479">
        <v>45654</v>
      </c>
      <c r="F20" s="478"/>
      <c r="G20" s="478" t="s">
        <v>1411</v>
      </c>
      <c r="H20" s="478" t="s">
        <v>1412</v>
      </c>
      <c r="I20" s="478"/>
      <c r="J20" s="478" t="s">
        <v>31</v>
      </c>
      <c r="K20" s="478" t="s">
        <v>1421</v>
      </c>
      <c r="L20" s="26">
        <v>110000000</v>
      </c>
      <c r="M20" s="26">
        <v>0</v>
      </c>
      <c r="N20" s="26">
        <v>110000000</v>
      </c>
      <c r="O20" s="38">
        <v>110000000</v>
      </c>
      <c r="P20" s="480">
        <v>2024000718</v>
      </c>
      <c r="Q20" s="480">
        <v>2024001080</v>
      </c>
      <c r="R20" s="478" t="s">
        <v>111</v>
      </c>
    </row>
    <row r="21" spans="1:18" x14ac:dyDescent="0.25">
      <c r="A21" s="478" t="s">
        <v>48</v>
      </c>
      <c r="B21" s="478" t="s">
        <v>49</v>
      </c>
      <c r="C21" s="478" t="s">
        <v>33</v>
      </c>
      <c r="D21" s="478" t="s">
        <v>422</v>
      </c>
      <c r="E21" s="479">
        <v>45654</v>
      </c>
      <c r="F21" s="478"/>
      <c r="G21" s="478" t="s">
        <v>1411</v>
      </c>
      <c r="H21" s="478" t="s">
        <v>1412</v>
      </c>
      <c r="I21" s="478"/>
      <c r="J21" s="478" t="s">
        <v>31</v>
      </c>
      <c r="K21" s="478" t="s">
        <v>1422</v>
      </c>
      <c r="L21" s="26">
        <v>100000000</v>
      </c>
      <c r="M21" s="26">
        <v>0</v>
      </c>
      <c r="N21" s="26">
        <v>100000000</v>
      </c>
      <c r="O21" s="38">
        <v>210000000</v>
      </c>
      <c r="P21" s="480">
        <v>2024000630</v>
      </c>
      <c r="Q21" s="480">
        <v>2024001059</v>
      </c>
      <c r="R21" s="478" t="s">
        <v>152</v>
      </c>
    </row>
    <row r="22" spans="1:18" x14ac:dyDescent="0.25">
      <c r="A22" s="265" t="s">
        <v>48</v>
      </c>
      <c r="B22" s="265" t="s">
        <v>49</v>
      </c>
      <c r="C22" s="265" t="s">
        <v>33</v>
      </c>
      <c r="D22" s="265" t="s">
        <v>187</v>
      </c>
      <c r="E22" s="266">
        <v>45656</v>
      </c>
      <c r="F22" s="265"/>
      <c r="G22" s="265" t="s">
        <v>1411</v>
      </c>
      <c r="H22" s="265" t="s">
        <v>1412</v>
      </c>
      <c r="I22" s="265"/>
      <c r="J22" s="265" t="s">
        <v>31</v>
      </c>
      <c r="K22" s="265" t="s">
        <v>1417</v>
      </c>
      <c r="L22" s="38">
        <v>30000000</v>
      </c>
      <c r="M22" s="38">
        <v>0</v>
      </c>
      <c r="N22" s="38">
        <v>30000000</v>
      </c>
      <c r="O22" s="38">
        <v>240000000</v>
      </c>
      <c r="P22" s="480">
        <v>2024000441</v>
      </c>
      <c r="Q22" s="480">
        <v>2024001324</v>
      </c>
      <c r="R22" s="478" t="s">
        <v>132</v>
      </c>
    </row>
    <row r="23" spans="1:18" x14ac:dyDescent="0.25">
      <c r="A23" s="478"/>
      <c r="B23" s="478"/>
      <c r="C23" s="478"/>
      <c r="D23" s="478"/>
      <c r="E23" s="478"/>
      <c r="F23" s="478"/>
      <c r="G23" s="478"/>
      <c r="H23" s="478"/>
      <c r="I23" s="478"/>
      <c r="J23" s="478"/>
      <c r="K23" s="478"/>
      <c r="L23" s="103"/>
      <c r="M23" s="103"/>
      <c r="N23" s="103"/>
      <c r="O23" s="103"/>
      <c r="P23" s="481"/>
      <c r="Q23" s="481"/>
      <c r="R23" s="478"/>
    </row>
    <row r="24" spans="1:18" x14ac:dyDescent="0.25">
      <c r="A24" s="478"/>
      <c r="B24" s="478"/>
      <c r="C24" s="478"/>
      <c r="D24" s="478"/>
      <c r="E24" s="478"/>
      <c r="F24" s="478"/>
      <c r="G24" s="478"/>
      <c r="H24" s="478"/>
      <c r="I24" s="478"/>
      <c r="J24" s="478"/>
      <c r="K24" s="478"/>
      <c r="L24" s="478"/>
      <c r="M24" s="478"/>
      <c r="N24" s="478"/>
      <c r="O24" s="478"/>
      <c r="P24" s="478"/>
      <c r="Q24" s="478"/>
      <c r="R24" s="478"/>
    </row>
    <row r="25" spans="1:18" x14ac:dyDescent="0.25">
      <c r="A25" s="478"/>
      <c r="B25" s="478"/>
      <c r="C25" s="478"/>
      <c r="D25" s="478"/>
      <c r="E25" s="478"/>
      <c r="F25" s="478"/>
      <c r="G25" s="478"/>
      <c r="H25" s="478"/>
      <c r="I25" s="478"/>
      <c r="J25" s="478"/>
      <c r="K25" s="478"/>
      <c r="L25" s="478"/>
      <c r="M25" s="478"/>
      <c r="N25" s="478"/>
      <c r="O25" s="478"/>
      <c r="P25" s="478"/>
      <c r="Q25" s="478"/>
      <c r="R25" s="478"/>
    </row>
    <row r="26" spans="1:18" x14ac:dyDescent="0.25">
      <c r="A26" s="478"/>
      <c r="B26" s="478"/>
      <c r="C26" s="478"/>
      <c r="D26" s="478"/>
      <c r="E26" s="478"/>
      <c r="F26" s="478"/>
      <c r="G26" s="478"/>
      <c r="H26" s="478"/>
      <c r="I26" s="478"/>
      <c r="J26" s="478"/>
      <c r="K26" s="478"/>
      <c r="L26" s="478"/>
      <c r="M26" s="478"/>
      <c r="N26" s="478"/>
      <c r="O26" s="478"/>
      <c r="P26" s="478"/>
      <c r="Q26" s="478"/>
      <c r="R26" s="478"/>
    </row>
    <row r="27" spans="1:18" x14ac:dyDescent="0.25">
      <c r="A27" s="478"/>
      <c r="B27" s="478"/>
      <c r="C27" s="478"/>
      <c r="D27" s="478"/>
      <c r="E27" s="478"/>
      <c r="F27" s="478"/>
      <c r="G27" s="478"/>
      <c r="H27" s="478"/>
      <c r="I27" s="478"/>
      <c r="J27" s="478"/>
      <c r="K27" s="478"/>
      <c r="L27" s="478"/>
      <c r="M27" s="478"/>
      <c r="N27" s="478"/>
      <c r="O27" s="478"/>
      <c r="P27" s="478"/>
      <c r="Q27" s="478"/>
      <c r="R27" s="478"/>
    </row>
    <row r="28" spans="1:18" x14ac:dyDescent="0.25">
      <c r="A28" s="478"/>
      <c r="B28" s="478"/>
      <c r="C28" s="478"/>
      <c r="D28" s="478"/>
      <c r="E28" s="478"/>
      <c r="F28" s="478"/>
      <c r="G28" s="478"/>
      <c r="H28" s="478"/>
      <c r="I28" s="478"/>
      <c r="J28" s="478"/>
      <c r="K28" s="478"/>
      <c r="L28" s="478"/>
      <c r="M28" s="478"/>
      <c r="N28" s="478"/>
      <c r="O28" s="478"/>
      <c r="P28" s="478"/>
      <c r="Q28" s="478"/>
      <c r="R28" s="478"/>
    </row>
    <row r="29" spans="1:18" x14ac:dyDescent="0.25">
      <c r="A29" s="478"/>
      <c r="B29" s="478"/>
      <c r="C29" s="478"/>
      <c r="D29" s="478"/>
      <c r="E29" s="478"/>
      <c r="F29" s="478"/>
      <c r="G29" s="478"/>
      <c r="H29" s="478"/>
      <c r="I29" s="478"/>
      <c r="J29" s="478"/>
      <c r="K29" s="478"/>
      <c r="L29" s="478"/>
      <c r="M29" s="478"/>
      <c r="N29" s="478"/>
      <c r="O29" s="478"/>
      <c r="P29" s="478"/>
      <c r="Q29" s="478"/>
      <c r="R29" s="478"/>
    </row>
    <row r="30" spans="1:18" x14ac:dyDescent="0.25">
      <c r="A30" s="478"/>
      <c r="B30" s="478"/>
      <c r="C30" s="478"/>
      <c r="D30" s="478"/>
      <c r="E30" s="478"/>
      <c r="F30" s="478"/>
      <c r="G30" s="478"/>
      <c r="H30" s="478"/>
      <c r="I30" s="478"/>
      <c r="J30" s="478"/>
      <c r="K30" s="478"/>
      <c r="L30" s="478"/>
      <c r="M30" s="478"/>
      <c r="N30" s="478"/>
      <c r="O30" s="478"/>
      <c r="P30" s="478"/>
      <c r="Q30" s="478"/>
      <c r="R30" s="478"/>
    </row>
    <row r="31" spans="1:18" x14ac:dyDescent="0.25">
      <c r="A31" s="478"/>
      <c r="B31" s="478"/>
      <c r="C31" s="478"/>
      <c r="D31" s="478"/>
      <c r="E31" s="478"/>
      <c r="F31" s="478"/>
      <c r="G31" s="478"/>
      <c r="H31" s="478"/>
      <c r="I31" s="478"/>
      <c r="J31" s="478"/>
      <c r="K31" s="478"/>
      <c r="L31" s="478"/>
      <c r="M31" s="478"/>
      <c r="N31" s="478"/>
      <c r="O31" s="478"/>
      <c r="P31" s="478"/>
      <c r="Q31" s="478"/>
      <c r="R31" s="478"/>
    </row>
    <row r="32" spans="1:18" x14ac:dyDescent="0.25">
      <c r="A32" s="478"/>
      <c r="B32" s="478"/>
      <c r="C32" s="478"/>
      <c r="D32" s="478"/>
      <c r="E32" s="478"/>
      <c r="F32" s="478"/>
      <c r="G32" s="478"/>
      <c r="H32" s="478"/>
      <c r="I32" s="478"/>
      <c r="J32" s="478"/>
      <c r="K32" s="478"/>
      <c r="L32" s="478"/>
      <c r="M32" s="478"/>
      <c r="N32" s="478"/>
      <c r="O32" s="478"/>
      <c r="P32" s="478"/>
      <c r="Q32" s="478"/>
      <c r="R32" s="478"/>
    </row>
    <row r="33" spans="1:18" x14ac:dyDescent="0.25">
      <c r="A33" s="478"/>
      <c r="B33" s="478"/>
      <c r="C33" s="478"/>
      <c r="D33" s="478"/>
      <c r="E33" s="478"/>
      <c r="F33" s="478"/>
      <c r="G33" s="478"/>
      <c r="H33" s="478"/>
      <c r="I33" s="478"/>
      <c r="J33" s="478"/>
      <c r="K33" s="478"/>
      <c r="L33" s="478"/>
      <c r="M33" s="478"/>
      <c r="N33" s="478"/>
      <c r="O33" s="478"/>
      <c r="P33" s="478"/>
      <c r="Q33" s="478"/>
      <c r="R33" s="478"/>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topLeftCell="A4" workbookViewId="0">
      <selection activeCell="J37" sqref="J37"/>
    </sheetView>
  </sheetViews>
  <sheetFormatPr baseColWidth="10" defaultRowHeight="15" x14ac:dyDescent="0.25"/>
  <cols>
    <col min="14" max="14" width="11.5703125" bestFit="1" customWidth="1"/>
    <col min="15"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88" t="s">
        <v>6</v>
      </c>
      <c r="B10" s="488" t="s">
        <v>7</v>
      </c>
      <c r="C10" s="488" t="s">
        <v>8</v>
      </c>
      <c r="D10" s="488" t="s">
        <v>9</v>
      </c>
      <c r="E10" s="488" t="s">
        <v>10</v>
      </c>
      <c r="F10" s="488" t="s">
        <v>11</v>
      </c>
      <c r="G10" s="488" t="s">
        <v>12</v>
      </c>
      <c r="H10" s="488" t="s">
        <v>13</v>
      </c>
      <c r="I10" s="488" t="s">
        <v>14</v>
      </c>
      <c r="J10" s="488" t="s">
        <v>15</v>
      </c>
      <c r="K10" s="488" t="s">
        <v>16</v>
      </c>
      <c r="L10" s="489" t="s">
        <v>17</v>
      </c>
      <c r="M10" s="489" t="s">
        <v>18</v>
      </c>
      <c r="N10" s="489" t="s">
        <v>19</v>
      </c>
      <c r="O10" s="489" t="s">
        <v>20</v>
      </c>
      <c r="P10" s="489" t="s">
        <v>21</v>
      </c>
      <c r="Q10" s="489" t="s">
        <v>22</v>
      </c>
      <c r="R10" s="488" t="s">
        <v>23</v>
      </c>
    </row>
    <row r="11" spans="1:18" x14ac:dyDescent="0.25">
      <c r="A11" s="484" t="s">
        <v>138</v>
      </c>
      <c r="B11" s="484" t="s">
        <v>139</v>
      </c>
      <c r="C11" s="484" t="s">
        <v>26</v>
      </c>
      <c r="D11" s="484" t="s">
        <v>155</v>
      </c>
      <c r="E11" s="485">
        <v>45292</v>
      </c>
      <c r="F11" s="484"/>
      <c r="G11" s="484" t="s">
        <v>1424</v>
      </c>
      <c r="H11" s="484" t="s">
        <v>1425</v>
      </c>
      <c r="I11" s="484" t="s">
        <v>30</v>
      </c>
      <c r="J11" s="484" t="s">
        <v>31</v>
      </c>
      <c r="K11" s="484" t="s">
        <v>158</v>
      </c>
      <c r="L11" s="486">
        <v>0</v>
      </c>
      <c r="M11" s="486">
        <v>600000000.60000002</v>
      </c>
      <c r="N11" s="26">
        <v>600000000.60000002</v>
      </c>
      <c r="O11" s="38">
        <v>600000000.60000002</v>
      </c>
      <c r="P11" s="486">
        <v>0</v>
      </c>
      <c r="Q11" s="486">
        <v>0</v>
      </c>
      <c r="R11" s="484"/>
    </row>
    <row r="12" spans="1:18" x14ac:dyDescent="0.25">
      <c r="A12" s="484" t="s">
        <v>138</v>
      </c>
      <c r="B12" s="484" t="s">
        <v>139</v>
      </c>
      <c r="C12" s="484" t="s">
        <v>144</v>
      </c>
      <c r="D12" s="484" t="s">
        <v>1432</v>
      </c>
      <c r="E12" s="485">
        <v>45316</v>
      </c>
      <c r="F12" s="484" t="s">
        <v>160</v>
      </c>
      <c r="G12" s="484" t="s">
        <v>1424</v>
      </c>
      <c r="H12" s="484" t="s">
        <v>1425</v>
      </c>
      <c r="I12" s="484"/>
      <c r="J12" s="484" t="s">
        <v>31</v>
      </c>
      <c r="K12" s="484" t="s">
        <v>1433</v>
      </c>
      <c r="L12" s="486">
        <v>600000000</v>
      </c>
      <c r="M12" s="486">
        <v>0</v>
      </c>
      <c r="N12" s="26">
        <v>-600000000</v>
      </c>
      <c r="O12" s="38">
        <v>0.60000002384185791</v>
      </c>
      <c r="P12" s="26">
        <v>2024000066</v>
      </c>
      <c r="Q12" s="26">
        <v>2024000066</v>
      </c>
      <c r="R12" s="484" t="s">
        <v>1439</v>
      </c>
    </row>
    <row r="13" spans="1:18" x14ac:dyDescent="0.25">
      <c r="A13" s="484" t="s">
        <v>138</v>
      </c>
      <c r="B13" s="484" t="s">
        <v>139</v>
      </c>
      <c r="C13" s="484" t="s">
        <v>33</v>
      </c>
      <c r="D13" s="484" t="s">
        <v>1440</v>
      </c>
      <c r="E13" s="485">
        <v>45637</v>
      </c>
      <c r="F13" s="484"/>
      <c r="G13" s="484" t="s">
        <v>1424</v>
      </c>
      <c r="H13" s="484" t="s">
        <v>1425</v>
      </c>
      <c r="I13" s="484"/>
      <c r="J13" s="484" t="s">
        <v>31</v>
      </c>
      <c r="K13" s="484" t="s">
        <v>1441</v>
      </c>
      <c r="L13" s="486">
        <v>0</v>
      </c>
      <c r="M13" s="486">
        <v>137929000</v>
      </c>
      <c r="N13" s="26">
        <v>137929000</v>
      </c>
      <c r="O13" s="38">
        <v>137929000.60000002</v>
      </c>
      <c r="P13" s="26">
        <v>0</v>
      </c>
      <c r="Q13" s="26">
        <v>0</v>
      </c>
      <c r="R13" s="484"/>
    </row>
    <row r="14" spans="1:18" x14ac:dyDescent="0.25">
      <c r="A14" s="484" t="s">
        <v>138</v>
      </c>
      <c r="B14" s="484" t="s">
        <v>139</v>
      </c>
      <c r="C14" s="484" t="s">
        <v>33</v>
      </c>
      <c r="D14" s="484" t="s">
        <v>1442</v>
      </c>
      <c r="E14" s="485">
        <v>45637</v>
      </c>
      <c r="F14" s="484"/>
      <c r="G14" s="484" t="s">
        <v>1424</v>
      </c>
      <c r="H14" s="484" t="s">
        <v>1425</v>
      </c>
      <c r="I14" s="484"/>
      <c r="J14" s="484" t="s">
        <v>31</v>
      </c>
      <c r="K14" s="484" t="s">
        <v>1443</v>
      </c>
      <c r="L14" s="486">
        <v>0</v>
      </c>
      <c r="M14" s="486">
        <v>137929000</v>
      </c>
      <c r="N14" s="26">
        <v>137929000</v>
      </c>
      <c r="O14" s="38">
        <v>275858000.60000002</v>
      </c>
      <c r="P14" s="26">
        <v>0</v>
      </c>
      <c r="Q14" s="26">
        <v>0</v>
      </c>
      <c r="R14" s="484"/>
    </row>
    <row r="15" spans="1:18" x14ac:dyDescent="0.25">
      <c r="A15" s="484" t="s">
        <v>138</v>
      </c>
      <c r="B15" s="484" t="s">
        <v>139</v>
      </c>
      <c r="C15" s="484" t="s">
        <v>33</v>
      </c>
      <c r="D15" s="484" t="s">
        <v>1444</v>
      </c>
      <c r="E15" s="485">
        <v>45638</v>
      </c>
      <c r="F15" s="484"/>
      <c r="G15" s="484" t="s">
        <v>1424</v>
      </c>
      <c r="H15" s="484" t="s">
        <v>1425</v>
      </c>
      <c r="I15" s="484"/>
      <c r="J15" s="484" t="s">
        <v>31</v>
      </c>
      <c r="K15" s="484" t="s">
        <v>1445</v>
      </c>
      <c r="L15" s="486">
        <v>0</v>
      </c>
      <c r="M15" s="486">
        <v>150000000</v>
      </c>
      <c r="N15" s="26">
        <v>150000000</v>
      </c>
      <c r="O15" s="38">
        <v>425858000.60000002</v>
      </c>
      <c r="P15" s="26">
        <v>0</v>
      </c>
      <c r="Q15" s="26">
        <v>0</v>
      </c>
      <c r="R15" s="484"/>
    </row>
    <row r="16" spans="1:18" x14ac:dyDescent="0.25">
      <c r="A16" s="484" t="s">
        <v>138</v>
      </c>
      <c r="B16" s="484" t="s">
        <v>139</v>
      </c>
      <c r="C16" s="484" t="s">
        <v>144</v>
      </c>
      <c r="D16" s="484" t="s">
        <v>1423</v>
      </c>
      <c r="E16" s="485">
        <v>45642</v>
      </c>
      <c r="F16" s="484"/>
      <c r="G16" s="484" t="s">
        <v>1424</v>
      </c>
      <c r="H16" s="484" t="s">
        <v>1425</v>
      </c>
      <c r="I16" s="484"/>
      <c r="J16" s="484" t="s">
        <v>31</v>
      </c>
      <c r="K16" s="484" t="s">
        <v>1426</v>
      </c>
      <c r="L16" s="486">
        <v>137929000</v>
      </c>
      <c r="M16" s="486">
        <v>0</v>
      </c>
      <c r="N16" s="26">
        <v>-137929000</v>
      </c>
      <c r="O16" s="38">
        <v>287929000.60000002</v>
      </c>
      <c r="P16" s="26">
        <v>2024000721</v>
      </c>
      <c r="Q16" s="26">
        <v>2024001075</v>
      </c>
      <c r="R16" s="484" t="s">
        <v>111</v>
      </c>
    </row>
    <row r="17" spans="1:18" x14ac:dyDescent="0.25">
      <c r="A17" s="484" t="s">
        <v>138</v>
      </c>
      <c r="B17" s="484" t="s">
        <v>139</v>
      </c>
      <c r="C17" s="484" t="s">
        <v>144</v>
      </c>
      <c r="D17" s="484" t="s">
        <v>1427</v>
      </c>
      <c r="E17" s="485">
        <v>45642</v>
      </c>
      <c r="F17" s="484"/>
      <c r="G17" s="484" t="s">
        <v>1424</v>
      </c>
      <c r="H17" s="484" t="s">
        <v>1425</v>
      </c>
      <c r="I17" s="484"/>
      <c r="J17" s="484" t="s">
        <v>31</v>
      </c>
      <c r="K17" s="484" t="s">
        <v>1428</v>
      </c>
      <c r="L17" s="486">
        <v>150000000</v>
      </c>
      <c r="M17" s="486">
        <v>0</v>
      </c>
      <c r="N17" s="26">
        <v>-150000000</v>
      </c>
      <c r="O17" s="38">
        <v>137929000.60000002</v>
      </c>
      <c r="P17" s="26">
        <v>2024000717</v>
      </c>
      <c r="Q17" s="26">
        <v>2024001074</v>
      </c>
      <c r="R17" s="484" t="s">
        <v>111</v>
      </c>
    </row>
    <row r="18" spans="1:18" x14ac:dyDescent="0.25">
      <c r="A18" s="484" t="s">
        <v>138</v>
      </c>
      <c r="B18" s="484" t="s">
        <v>139</v>
      </c>
      <c r="C18" s="484" t="s">
        <v>144</v>
      </c>
      <c r="D18" s="484" t="s">
        <v>1376</v>
      </c>
      <c r="E18" s="485">
        <v>45642</v>
      </c>
      <c r="F18" s="484"/>
      <c r="G18" s="484" t="s">
        <v>1424</v>
      </c>
      <c r="H18" s="484" t="s">
        <v>1425</v>
      </c>
      <c r="I18" s="484"/>
      <c r="J18" s="484" t="s">
        <v>31</v>
      </c>
      <c r="K18" s="484" t="s">
        <v>1429</v>
      </c>
      <c r="L18" s="486">
        <v>137929000</v>
      </c>
      <c r="M18" s="486">
        <v>0</v>
      </c>
      <c r="N18" s="26">
        <v>-137929000</v>
      </c>
      <c r="O18" s="38">
        <v>0.60000002384185791</v>
      </c>
      <c r="P18" s="26">
        <v>2024000716</v>
      </c>
      <c r="Q18" s="26">
        <v>2024001076</v>
      </c>
      <c r="R18" s="484" t="s">
        <v>111</v>
      </c>
    </row>
    <row r="19" spans="1:18" x14ac:dyDescent="0.25">
      <c r="A19" s="484" t="s">
        <v>138</v>
      </c>
      <c r="B19" s="484" t="s">
        <v>139</v>
      </c>
      <c r="C19" s="484" t="s">
        <v>33</v>
      </c>
      <c r="D19" s="484" t="s">
        <v>1446</v>
      </c>
      <c r="E19" s="485">
        <v>45645</v>
      </c>
      <c r="F19" s="484"/>
      <c r="G19" s="484" t="s">
        <v>1424</v>
      </c>
      <c r="H19" s="484" t="s">
        <v>1425</v>
      </c>
      <c r="I19" s="484"/>
      <c r="J19" s="484" t="s">
        <v>31</v>
      </c>
      <c r="K19" s="484" t="s">
        <v>1437</v>
      </c>
      <c r="L19" s="486">
        <v>0</v>
      </c>
      <c r="M19" s="486">
        <v>33000000</v>
      </c>
      <c r="N19" s="26">
        <v>33000000</v>
      </c>
      <c r="O19" s="38">
        <v>33000000.600000024</v>
      </c>
      <c r="P19" s="26">
        <v>0</v>
      </c>
      <c r="Q19" s="26">
        <v>0</v>
      </c>
      <c r="R19" s="484"/>
    </row>
    <row r="20" spans="1:18" x14ac:dyDescent="0.25">
      <c r="A20" s="484" t="s">
        <v>138</v>
      </c>
      <c r="B20" s="484" t="s">
        <v>139</v>
      </c>
      <c r="C20" s="484" t="s">
        <v>33</v>
      </c>
      <c r="D20" s="484" t="s">
        <v>1447</v>
      </c>
      <c r="E20" s="485">
        <v>45647</v>
      </c>
      <c r="F20" s="484"/>
      <c r="G20" s="484" t="s">
        <v>1424</v>
      </c>
      <c r="H20" s="484" t="s">
        <v>1425</v>
      </c>
      <c r="I20" s="484"/>
      <c r="J20" s="484" t="s">
        <v>31</v>
      </c>
      <c r="K20" s="484" t="s">
        <v>1435</v>
      </c>
      <c r="L20" s="486">
        <v>0</v>
      </c>
      <c r="M20" s="486">
        <v>33000000</v>
      </c>
      <c r="N20" s="26">
        <v>33000000</v>
      </c>
      <c r="O20" s="38">
        <v>66000000.600000024</v>
      </c>
      <c r="P20" s="26">
        <v>0</v>
      </c>
      <c r="Q20" s="26">
        <v>0</v>
      </c>
      <c r="R20" s="484"/>
    </row>
    <row r="21" spans="1:18" x14ac:dyDescent="0.25">
      <c r="A21" s="484" t="s">
        <v>138</v>
      </c>
      <c r="B21" s="484" t="s">
        <v>139</v>
      </c>
      <c r="C21" s="484" t="s">
        <v>144</v>
      </c>
      <c r="D21" s="484" t="s">
        <v>1434</v>
      </c>
      <c r="E21" s="485">
        <v>45652</v>
      </c>
      <c r="F21" s="484"/>
      <c r="G21" s="484" t="s">
        <v>1424</v>
      </c>
      <c r="H21" s="484" t="s">
        <v>1425</v>
      </c>
      <c r="I21" s="484"/>
      <c r="J21" s="484" t="s">
        <v>31</v>
      </c>
      <c r="K21" s="484" t="s">
        <v>1435</v>
      </c>
      <c r="L21" s="486">
        <v>33000000</v>
      </c>
      <c r="M21" s="486">
        <v>0</v>
      </c>
      <c r="N21" s="26">
        <v>-33000000</v>
      </c>
      <c r="O21" s="38">
        <v>33000000.600000024</v>
      </c>
      <c r="P21" s="26">
        <v>2024000441</v>
      </c>
      <c r="Q21" s="26">
        <v>2024001211</v>
      </c>
      <c r="R21" s="484" t="s">
        <v>132</v>
      </c>
    </row>
    <row r="22" spans="1:18" x14ac:dyDescent="0.25">
      <c r="A22" s="484" t="s">
        <v>138</v>
      </c>
      <c r="B22" s="484" t="s">
        <v>139</v>
      </c>
      <c r="C22" s="484" t="s">
        <v>144</v>
      </c>
      <c r="D22" s="484" t="s">
        <v>1436</v>
      </c>
      <c r="E22" s="485">
        <v>45652</v>
      </c>
      <c r="F22" s="484"/>
      <c r="G22" s="484" t="s">
        <v>1424</v>
      </c>
      <c r="H22" s="484" t="s">
        <v>1425</v>
      </c>
      <c r="I22" s="484"/>
      <c r="J22" s="484" t="s">
        <v>31</v>
      </c>
      <c r="K22" s="484" t="s">
        <v>1437</v>
      </c>
      <c r="L22" s="486">
        <v>33000000</v>
      </c>
      <c r="M22" s="486">
        <v>0</v>
      </c>
      <c r="N22" s="26">
        <v>-33000000</v>
      </c>
      <c r="O22" s="38">
        <v>0.60000002384185791</v>
      </c>
      <c r="P22" s="26">
        <v>2024000441</v>
      </c>
      <c r="Q22" s="26">
        <v>2024001174</v>
      </c>
      <c r="R22" s="484" t="s">
        <v>132</v>
      </c>
    </row>
    <row r="23" spans="1:18" x14ac:dyDescent="0.25">
      <c r="A23" s="484" t="s">
        <v>138</v>
      </c>
      <c r="B23" s="484" t="s">
        <v>139</v>
      </c>
      <c r="C23" s="484" t="s">
        <v>33</v>
      </c>
      <c r="D23" s="484" t="s">
        <v>1448</v>
      </c>
      <c r="E23" s="485">
        <v>45654</v>
      </c>
      <c r="F23" s="484"/>
      <c r="G23" s="484" t="s">
        <v>1424</v>
      </c>
      <c r="H23" s="484" t="s">
        <v>1425</v>
      </c>
      <c r="I23" s="484"/>
      <c r="J23" s="484" t="s">
        <v>31</v>
      </c>
      <c r="K23" s="484" t="s">
        <v>1449</v>
      </c>
      <c r="L23" s="486">
        <v>0</v>
      </c>
      <c r="M23" s="486">
        <v>100000000</v>
      </c>
      <c r="N23" s="26">
        <v>100000000</v>
      </c>
      <c r="O23" s="38">
        <v>100000000.60000002</v>
      </c>
      <c r="P23" s="26">
        <v>0</v>
      </c>
      <c r="Q23" s="26">
        <v>0</v>
      </c>
      <c r="R23" s="484"/>
    </row>
    <row r="24" spans="1:18" x14ac:dyDescent="0.25">
      <c r="A24" s="265" t="s">
        <v>138</v>
      </c>
      <c r="B24" s="265" t="s">
        <v>139</v>
      </c>
      <c r="C24" s="265" t="s">
        <v>144</v>
      </c>
      <c r="D24" s="265" t="s">
        <v>1430</v>
      </c>
      <c r="E24" s="266">
        <v>45656</v>
      </c>
      <c r="F24" s="265"/>
      <c r="G24" s="265" t="s">
        <v>1424</v>
      </c>
      <c r="H24" s="265" t="s">
        <v>1425</v>
      </c>
      <c r="I24" s="265"/>
      <c r="J24" s="265" t="s">
        <v>31</v>
      </c>
      <c r="K24" s="265" t="s">
        <v>1431</v>
      </c>
      <c r="L24" s="267">
        <v>100000000</v>
      </c>
      <c r="M24" s="267">
        <v>0</v>
      </c>
      <c r="N24" s="38">
        <v>-100000000</v>
      </c>
      <c r="O24" s="38">
        <v>0</v>
      </c>
      <c r="P24" s="26">
        <v>2024000797</v>
      </c>
      <c r="Q24" s="26">
        <v>2024001294</v>
      </c>
      <c r="R24" s="484" t="s">
        <v>111</v>
      </c>
    </row>
    <row r="25" spans="1:18" x14ac:dyDescent="0.25">
      <c r="A25" s="484"/>
      <c r="B25" s="484"/>
      <c r="C25" s="484"/>
      <c r="D25" s="484"/>
      <c r="E25" s="485"/>
      <c r="F25" s="484"/>
      <c r="G25" s="484"/>
      <c r="H25" s="484"/>
      <c r="I25" s="484"/>
      <c r="J25" s="484"/>
      <c r="K25" s="484"/>
      <c r="L25" s="486"/>
      <c r="M25" s="486"/>
      <c r="N25" s="26"/>
      <c r="O25" s="38"/>
      <c r="P25" s="26"/>
      <c r="Q25" s="26"/>
      <c r="R25" s="484"/>
    </row>
    <row r="26" spans="1:18" x14ac:dyDescent="0.25">
      <c r="A26" s="484"/>
      <c r="B26" s="484"/>
      <c r="C26" s="484"/>
      <c r="D26" s="484"/>
      <c r="E26" s="485"/>
      <c r="F26" s="484"/>
      <c r="G26" s="484"/>
      <c r="H26" s="484"/>
      <c r="I26" s="484"/>
      <c r="J26" s="484"/>
      <c r="K26" s="484"/>
      <c r="L26" s="486"/>
      <c r="M26" s="486"/>
      <c r="N26" s="26"/>
      <c r="O26" s="38"/>
      <c r="P26" s="26"/>
      <c r="Q26" s="26"/>
      <c r="R26" s="484"/>
    </row>
    <row r="27" spans="1:18" x14ac:dyDescent="0.25">
      <c r="A27" s="265" t="s">
        <v>182</v>
      </c>
      <c r="B27" s="265" t="s">
        <v>183</v>
      </c>
      <c r="C27" s="265" t="s">
        <v>184</v>
      </c>
      <c r="D27" s="265" t="s">
        <v>1438</v>
      </c>
      <c r="E27" s="266">
        <v>45626</v>
      </c>
      <c r="F27" s="265"/>
      <c r="G27" s="265" t="s">
        <v>1424</v>
      </c>
      <c r="H27" s="265" t="s">
        <v>1425</v>
      </c>
      <c r="I27" s="265"/>
      <c r="J27" s="265" t="s">
        <v>31</v>
      </c>
      <c r="K27" s="265" t="s">
        <v>186</v>
      </c>
      <c r="L27" s="267">
        <v>0</v>
      </c>
      <c r="M27" s="267">
        <v>411765624</v>
      </c>
      <c r="N27" s="38">
        <v>411765624</v>
      </c>
      <c r="O27" s="38">
        <v>411765624</v>
      </c>
      <c r="P27" s="26">
        <v>0</v>
      </c>
      <c r="Q27" s="26">
        <v>0</v>
      </c>
      <c r="R27" s="484"/>
    </row>
    <row r="28" spans="1:18" x14ac:dyDescent="0.25">
      <c r="A28" s="484" t="s">
        <v>48</v>
      </c>
      <c r="B28" s="484" t="s">
        <v>49</v>
      </c>
      <c r="C28" s="484" t="s">
        <v>33</v>
      </c>
      <c r="D28" s="484" t="s">
        <v>1440</v>
      </c>
      <c r="E28" s="485">
        <v>45637</v>
      </c>
      <c r="F28" s="484"/>
      <c r="G28" s="484" t="s">
        <v>1424</v>
      </c>
      <c r="H28" s="484" t="s">
        <v>1425</v>
      </c>
      <c r="I28" s="484"/>
      <c r="J28" s="484" t="s">
        <v>31</v>
      </c>
      <c r="K28" s="484" t="s">
        <v>1441</v>
      </c>
      <c r="L28" s="486">
        <v>137929000</v>
      </c>
      <c r="M28" s="486">
        <v>0</v>
      </c>
      <c r="N28" s="26">
        <v>137929000</v>
      </c>
      <c r="O28" s="38">
        <v>137929000</v>
      </c>
      <c r="P28" s="26">
        <v>2024000716</v>
      </c>
      <c r="Q28" s="26">
        <v>2024001076</v>
      </c>
      <c r="R28" s="484" t="s">
        <v>111</v>
      </c>
    </row>
    <row r="29" spans="1:18" x14ac:dyDescent="0.25">
      <c r="A29" s="484" t="s">
        <v>48</v>
      </c>
      <c r="B29" s="484" t="s">
        <v>49</v>
      </c>
      <c r="C29" s="484" t="s">
        <v>33</v>
      </c>
      <c r="D29" s="484" t="s">
        <v>1442</v>
      </c>
      <c r="E29" s="485">
        <v>45637</v>
      </c>
      <c r="F29" s="484"/>
      <c r="G29" s="484" t="s">
        <v>1424</v>
      </c>
      <c r="H29" s="484" t="s">
        <v>1425</v>
      </c>
      <c r="I29" s="484"/>
      <c r="J29" s="484" t="s">
        <v>31</v>
      </c>
      <c r="K29" s="484" t="s">
        <v>1443</v>
      </c>
      <c r="L29" s="486">
        <v>137929000</v>
      </c>
      <c r="M29" s="486">
        <v>0</v>
      </c>
      <c r="N29" s="26">
        <v>137929000</v>
      </c>
      <c r="O29" s="38">
        <v>275858000</v>
      </c>
      <c r="P29" s="26">
        <v>2024000721</v>
      </c>
      <c r="Q29" s="26">
        <v>2024001075</v>
      </c>
      <c r="R29" s="484" t="s">
        <v>111</v>
      </c>
    </row>
    <row r="30" spans="1:18" x14ac:dyDescent="0.25">
      <c r="A30" s="484" t="s">
        <v>48</v>
      </c>
      <c r="B30" s="484" t="s">
        <v>49</v>
      </c>
      <c r="C30" s="484" t="s">
        <v>33</v>
      </c>
      <c r="D30" s="484" t="s">
        <v>1444</v>
      </c>
      <c r="E30" s="485">
        <v>45638</v>
      </c>
      <c r="F30" s="484"/>
      <c r="G30" s="484" t="s">
        <v>1424</v>
      </c>
      <c r="H30" s="484" t="s">
        <v>1425</v>
      </c>
      <c r="I30" s="484"/>
      <c r="J30" s="484" t="s">
        <v>31</v>
      </c>
      <c r="K30" s="484" t="s">
        <v>1445</v>
      </c>
      <c r="L30" s="486">
        <v>150000000</v>
      </c>
      <c r="M30" s="486">
        <v>0</v>
      </c>
      <c r="N30" s="26">
        <v>150000000</v>
      </c>
      <c r="O30" s="38">
        <v>425858000</v>
      </c>
      <c r="P30" s="26">
        <v>2024000717</v>
      </c>
      <c r="Q30" s="26">
        <v>2024001074</v>
      </c>
      <c r="R30" s="484" t="s">
        <v>111</v>
      </c>
    </row>
    <row r="31" spans="1:18" x14ac:dyDescent="0.25">
      <c r="A31" s="484" t="s">
        <v>48</v>
      </c>
      <c r="B31" s="484" t="s">
        <v>49</v>
      </c>
      <c r="C31" s="484" t="s">
        <v>33</v>
      </c>
      <c r="D31" s="484" t="s">
        <v>1446</v>
      </c>
      <c r="E31" s="485">
        <v>45645</v>
      </c>
      <c r="F31" s="484"/>
      <c r="G31" s="484" t="s">
        <v>1424</v>
      </c>
      <c r="H31" s="484" t="s">
        <v>1425</v>
      </c>
      <c r="I31" s="484"/>
      <c r="J31" s="484" t="s">
        <v>31</v>
      </c>
      <c r="K31" s="484" t="s">
        <v>1437</v>
      </c>
      <c r="L31" s="486">
        <v>33000000</v>
      </c>
      <c r="M31" s="486">
        <v>0</v>
      </c>
      <c r="N31" s="26">
        <v>33000000</v>
      </c>
      <c r="O31" s="38">
        <v>458858000</v>
      </c>
      <c r="P31" s="26">
        <v>2024000441</v>
      </c>
      <c r="Q31" s="26">
        <v>2024001174</v>
      </c>
      <c r="R31" s="484" t="s">
        <v>132</v>
      </c>
    </row>
    <row r="32" spans="1:18" x14ac:dyDescent="0.25">
      <c r="A32" s="484" t="s">
        <v>48</v>
      </c>
      <c r="B32" s="484" t="s">
        <v>49</v>
      </c>
      <c r="C32" s="484" t="s">
        <v>33</v>
      </c>
      <c r="D32" s="484" t="s">
        <v>1447</v>
      </c>
      <c r="E32" s="485">
        <v>45647</v>
      </c>
      <c r="F32" s="484"/>
      <c r="G32" s="484" t="s">
        <v>1424</v>
      </c>
      <c r="H32" s="484" t="s">
        <v>1425</v>
      </c>
      <c r="I32" s="484"/>
      <c r="J32" s="484" t="s">
        <v>31</v>
      </c>
      <c r="K32" s="484" t="s">
        <v>1435</v>
      </c>
      <c r="L32" s="486">
        <v>33000000</v>
      </c>
      <c r="M32" s="486">
        <v>0</v>
      </c>
      <c r="N32" s="26">
        <v>33000000</v>
      </c>
      <c r="O32" s="38">
        <v>491858000</v>
      </c>
      <c r="P32" s="26">
        <v>2024000441</v>
      </c>
      <c r="Q32" s="26">
        <v>2024001211</v>
      </c>
      <c r="R32" s="484" t="s">
        <v>132</v>
      </c>
    </row>
    <row r="33" spans="1:18" x14ac:dyDescent="0.25">
      <c r="A33" s="265" t="s">
        <v>48</v>
      </c>
      <c r="B33" s="265" t="s">
        <v>49</v>
      </c>
      <c r="C33" s="265" t="s">
        <v>33</v>
      </c>
      <c r="D33" s="265" t="s">
        <v>1448</v>
      </c>
      <c r="E33" s="266">
        <v>45654</v>
      </c>
      <c r="F33" s="265"/>
      <c r="G33" s="265" t="s">
        <v>1424</v>
      </c>
      <c r="H33" s="265" t="s">
        <v>1425</v>
      </c>
      <c r="I33" s="265"/>
      <c r="J33" s="265" t="s">
        <v>31</v>
      </c>
      <c r="K33" s="265" t="s">
        <v>1449</v>
      </c>
      <c r="L33" s="267">
        <v>100000000</v>
      </c>
      <c r="M33" s="267">
        <v>0</v>
      </c>
      <c r="N33" s="38">
        <v>100000000</v>
      </c>
      <c r="O33" s="38">
        <v>591858000</v>
      </c>
      <c r="P33" s="26">
        <v>2024000797</v>
      </c>
      <c r="Q33" s="26">
        <v>2024001294</v>
      </c>
      <c r="R33" s="484" t="s">
        <v>111</v>
      </c>
    </row>
    <row r="34" spans="1:18" x14ac:dyDescent="0.25">
      <c r="A34" s="484"/>
      <c r="B34" s="484"/>
      <c r="C34" s="484"/>
      <c r="D34" s="484"/>
      <c r="E34" s="484"/>
      <c r="F34" s="484"/>
      <c r="G34" s="484"/>
      <c r="H34" s="484"/>
      <c r="I34" s="484"/>
      <c r="J34" s="484"/>
      <c r="K34" s="484"/>
      <c r="L34" s="487"/>
      <c r="M34" s="487"/>
      <c r="N34" s="103"/>
      <c r="O34" s="165"/>
      <c r="P34" s="103"/>
      <c r="Q34" s="103"/>
      <c r="R34" s="484"/>
    </row>
    <row r="35" spans="1:18" x14ac:dyDescent="0.25">
      <c r="A35" s="484"/>
      <c r="B35" s="484"/>
      <c r="C35" s="484"/>
      <c r="D35" s="484"/>
      <c r="E35" s="484"/>
      <c r="F35" s="484"/>
      <c r="G35" s="484"/>
      <c r="H35" s="484"/>
      <c r="I35" s="484"/>
      <c r="J35" s="484"/>
      <c r="K35" s="484"/>
      <c r="L35" s="484"/>
      <c r="M35" s="484"/>
      <c r="N35" s="484"/>
      <c r="O35" s="484"/>
      <c r="P35" s="26"/>
      <c r="Q35" s="26"/>
      <c r="R35" s="484"/>
    </row>
    <row r="36" spans="1:18" x14ac:dyDescent="0.25">
      <c r="A36" s="484"/>
      <c r="B36" s="484"/>
      <c r="C36" s="484"/>
      <c r="D36" s="484"/>
      <c r="E36" s="484"/>
      <c r="F36" s="484"/>
      <c r="G36" s="484"/>
      <c r="H36" s="484"/>
      <c r="I36" s="484"/>
      <c r="J36" s="484"/>
      <c r="K36" s="484"/>
      <c r="L36" s="484"/>
      <c r="M36" s="484"/>
      <c r="N36" s="484"/>
      <c r="O36" s="484"/>
      <c r="P36" s="26"/>
      <c r="Q36" s="26"/>
      <c r="R36" s="484"/>
    </row>
    <row r="37" spans="1:18" x14ac:dyDescent="0.25">
      <c r="A37" s="484"/>
      <c r="B37" s="484"/>
      <c r="C37" s="484"/>
      <c r="D37" s="484"/>
      <c r="E37" s="484"/>
      <c r="F37" s="484"/>
      <c r="G37" s="484"/>
      <c r="H37" s="484"/>
      <c r="I37" s="484"/>
      <c r="J37" s="484"/>
      <c r="K37" s="484"/>
      <c r="L37" s="484"/>
      <c r="M37" s="484"/>
      <c r="N37" s="484"/>
      <c r="O37" s="484"/>
      <c r="P37" s="484"/>
      <c r="Q37" s="484"/>
      <c r="R37" s="484"/>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workbookViewId="0">
      <selection activeCell="H11" sqref="H11"/>
    </sheetView>
  </sheetViews>
  <sheetFormatPr baseColWidth="10" defaultRowHeight="15" x14ac:dyDescent="0.25"/>
  <cols>
    <col min="1" max="1" width="8.28515625" customWidth="1"/>
    <col min="3" max="3" width="5.28515625" customWidth="1"/>
    <col min="4" max="4" width="10.28515625" customWidth="1"/>
    <col min="5" max="5" width="9.7109375" customWidth="1"/>
    <col min="6" max="6" width="1.140625" customWidth="1"/>
    <col min="7" max="7" width="8.7109375"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492" t="s">
        <v>6</v>
      </c>
      <c r="B10" s="492" t="s">
        <v>7</v>
      </c>
      <c r="C10" s="492" t="s">
        <v>8</v>
      </c>
      <c r="D10" s="492" t="s">
        <v>9</v>
      </c>
      <c r="E10" s="492" t="s">
        <v>10</v>
      </c>
      <c r="F10" s="492" t="s">
        <v>11</v>
      </c>
      <c r="G10" s="492" t="s">
        <v>12</v>
      </c>
      <c r="H10" s="492" t="s">
        <v>13</v>
      </c>
      <c r="I10" s="492" t="s">
        <v>14</v>
      </c>
      <c r="J10" s="492" t="s">
        <v>15</v>
      </c>
      <c r="K10" s="492" t="s">
        <v>16</v>
      </c>
      <c r="L10" s="493" t="s">
        <v>17</v>
      </c>
      <c r="M10" s="493" t="s">
        <v>18</v>
      </c>
      <c r="N10" s="493" t="s">
        <v>19</v>
      </c>
      <c r="O10" s="493" t="s">
        <v>20</v>
      </c>
      <c r="P10" s="493" t="s">
        <v>21</v>
      </c>
      <c r="Q10" s="493" t="s">
        <v>22</v>
      </c>
      <c r="R10" s="492" t="s">
        <v>23</v>
      </c>
    </row>
    <row r="11" spans="1:18" x14ac:dyDescent="0.25">
      <c r="A11" s="265" t="s">
        <v>138</v>
      </c>
      <c r="B11" s="265" t="s">
        <v>139</v>
      </c>
      <c r="C11" s="265" t="s">
        <v>33</v>
      </c>
      <c r="D11" s="265" t="s">
        <v>1384</v>
      </c>
      <c r="E11" s="266">
        <v>45657</v>
      </c>
      <c r="F11" s="265"/>
      <c r="G11" s="265" t="s">
        <v>1450</v>
      </c>
      <c r="H11" s="265" t="s">
        <v>1451</v>
      </c>
      <c r="I11" s="265"/>
      <c r="J11" s="265" t="s">
        <v>31</v>
      </c>
      <c r="K11" s="265" t="s">
        <v>1452</v>
      </c>
      <c r="L11" s="267">
        <v>0</v>
      </c>
      <c r="M11" s="267">
        <v>100000000</v>
      </c>
      <c r="N11" s="267">
        <v>100000000</v>
      </c>
      <c r="O11" s="267">
        <v>100000000</v>
      </c>
      <c r="P11" s="26">
        <v>0</v>
      </c>
      <c r="Q11" s="26">
        <v>0</v>
      </c>
      <c r="R11" s="490"/>
    </row>
    <row r="12" spans="1:18" x14ac:dyDescent="0.25">
      <c r="A12" s="265" t="s">
        <v>48</v>
      </c>
      <c r="B12" s="265" t="s">
        <v>49</v>
      </c>
      <c r="C12" s="265" t="s">
        <v>33</v>
      </c>
      <c r="D12" s="265" t="s">
        <v>1384</v>
      </c>
      <c r="E12" s="266">
        <v>45657</v>
      </c>
      <c r="F12" s="265"/>
      <c r="G12" s="265" t="s">
        <v>1450</v>
      </c>
      <c r="H12" s="265" t="s">
        <v>1451</v>
      </c>
      <c r="I12" s="265"/>
      <c r="J12" s="265" t="s">
        <v>31</v>
      </c>
      <c r="K12" s="265" t="s">
        <v>1452</v>
      </c>
      <c r="L12" s="267">
        <v>100000000</v>
      </c>
      <c r="M12" s="267">
        <v>0</v>
      </c>
      <c r="N12" s="267">
        <v>100000000</v>
      </c>
      <c r="O12" s="267">
        <v>100000000</v>
      </c>
      <c r="P12" s="26">
        <v>2024000798</v>
      </c>
      <c r="Q12" s="26">
        <v>2024001334</v>
      </c>
      <c r="R12" s="490" t="s">
        <v>111</v>
      </c>
    </row>
    <row r="13" spans="1:18" x14ac:dyDescent="0.25">
      <c r="A13" s="490"/>
      <c r="B13" s="490"/>
      <c r="C13" s="490"/>
      <c r="D13" s="490"/>
      <c r="E13" s="490"/>
      <c r="F13" s="490"/>
      <c r="G13" s="490"/>
      <c r="H13" s="490"/>
      <c r="I13" s="490"/>
      <c r="J13" s="490"/>
      <c r="K13" s="490"/>
      <c r="L13" s="491">
        <v>104490613</v>
      </c>
      <c r="M13" s="491">
        <v>100000000</v>
      </c>
      <c r="N13" s="491">
        <v>204490613</v>
      </c>
      <c r="O13" s="491">
        <v>204490613</v>
      </c>
      <c r="P13" s="103">
        <v>2024000798</v>
      </c>
      <c r="Q13" s="103">
        <v>2024001334</v>
      </c>
      <c r="R13" s="490"/>
    </row>
    <row r="14" spans="1:18" x14ac:dyDescent="0.25">
      <c r="A14" s="490"/>
      <c r="B14" s="490"/>
      <c r="C14" s="490"/>
      <c r="D14" s="490"/>
      <c r="E14" s="490"/>
      <c r="F14" s="490"/>
      <c r="G14" s="490"/>
      <c r="H14" s="490"/>
      <c r="I14" s="490"/>
      <c r="J14" s="490"/>
      <c r="K14" s="490"/>
      <c r="L14" s="490"/>
      <c r="M14" s="490"/>
      <c r="N14" s="490"/>
      <c r="O14" s="490"/>
      <c r="P14" s="26"/>
      <c r="Q14" s="26"/>
      <c r="R14" s="490"/>
    </row>
    <row r="15" spans="1:18" x14ac:dyDescent="0.25">
      <c r="A15" s="490"/>
      <c r="B15" s="490"/>
      <c r="C15" s="490"/>
      <c r="D15" s="490"/>
      <c r="E15" s="490"/>
      <c r="F15" s="490"/>
      <c r="G15" s="490"/>
      <c r="H15" s="490"/>
      <c r="I15" s="490"/>
      <c r="J15" s="490"/>
      <c r="K15" s="490"/>
      <c r="L15" s="490"/>
      <c r="M15" s="490"/>
      <c r="N15" s="490"/>
      <c r="O15" s="490"/>
      <c r="P15" s="490"/>
      <c r="Q15" s="490"/>
      <c r="R15" s="490"/>
    </row>
    <row r="16" spans="1:18" x14ac:dyDescent="0.25">
      <c r="A16" s="490"/>
      <c r="B16" s="490"/>
      <c r="C16" s="490"/>
      <c r="D16" s="490"/>
      <c r="E16" s="490"/>
      <c r="F16" s="490"/>
      <c r="G16" s="490"/>
      <c r="H16" s="490"/>
      <c r="I16" s="490"/>
      <c r="J16" s="490"/>
      <c r="K16" s="490"/>
      <c r="L16" s="490"/>
      <c r="M16" s="490"/>
      <c r="N16" s="490"/>
      <c r="O16" s="490"/>
      <c r="P16" s="490"/>
      <c r="Q16" s="490"/>
      <c r="R16" s="490"/>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workbookViewId="0">
      <selection activeCell="O25" sqref="O25"/>
    </sheetView>
  </sheetViews>
  <sheetFormatPr baseColWidth="10" defaultRowHeight="15" x14ac:dyDescent="0.25"/>
  <cols>
    <col min="14" max="14" width="11.5703125" bestFit="1" customWidth="1"/>
    <col min="15" max="15" width="12.140625" bestFit="1" customWidth="1"/>
    <col min="16" max="17" width="13.85546875" bestFit="1" customWidth="1"/>
  </cols>
  <sheetData>
    <row r="1" spans="1:18" ht="15.75" x14ac:dyDescent="0.25">
      <c r="A1" s="633"/>
      <c r="B1" s="633"/>
      <c r="C1" s="633"/>
      <c r="D1" s="633"/>
      <c r="E1" s="633"/>
      <c r="F1" s="633"/>
      <c r="G1" s="633"/>
      <c r="H1" s="633"/>
      <c r="I1" s="633"/>
      <c r="J1" s="633"/>
      <c r="K1" s="633"/>
      <c r="L1" s="633"/>
      <c r="M1" s="633"/>
      <c r="N1" s="633"/>
      <c r="O1" s="633"/>
      <c r="P1" s="633"/>
      <c r="Q1" s="633"/>
      <c r="R1" s="633"/>
    </row>
    <row r="2" spans="1:18" ht="15.75" x14ac:dyDescent="0.25">
      <c r="A2" s="633" t="s">
        <v>3</v>
      </c>
      <c r="B2" s="633"/>
      <c r="C2" s="633"/>
      <c r="D2" s="633"/>
      <c r="E2" s="633"/>
      <c r="F2" s="633"/>
      <c r="G2" s="633"/>
      <c r="H2" s="633"/>
      <c r="I2" s="633"/>
      <c r="J2" s="633"/>
      <c r="K2" s="633"/>
      <c r="L2" s="633"/>
      <c r="M2" s="633"/>
      <c r="N2" s="633"/>
      <c r="O2" s="633"/>
      <c r="P2" s="633"/>
      <c r="Q2" s="633"/>
      <c r="R2" s="633"/>
    </row>
    <row r="3" spans="1:18" ht="15.75" x14ac:dyDescent="0.25">
      <c r="A3" s="633"/>
      <c r="B3" s="633"/>
      <c r="C3" s="633"/>
      <c r="D3" s="633"/>
      <c r="E3" s="633"/>
      <c r="F3" s="633"/>
      <c r="G3" s="633"/>
      <c r="H3" s="633"/>
      <c r="I3" s="633"/>
      <c r="J3" s="633"/>
      <c r="K3" s="633"/>
      <c r="L3" s="633"/>
      <c r="M3" s="633"/>
      <c r="N3" s="633"/>
      <c r="O3" s="633"/>
      <c r="P3" s="633"/>
      <c r="Q3" s="633"/>
      <c r="R3" s="633"/>
    </row>
    <row r="4" spans="1:18" ht="15.75" x14ac:dyDescent="0.25">
      <c r="A4" s="633" t="s">
        <v>856</v>
      </c>
      <c r="B4" s="633"/>
      <c r="C4" s="633"/>
      <c r="D4" s="633"/>
      <c r="E4" s="633"/>
      <c r="F4" s="633"/>
      <c r="G4" s="633"/>
      <c r="H4" s="633"/>
      <c r="I4" s="633"/>
      <c r="J4" s="633"/>
      <c r="K4" s="633"/>
      <c r="L4" s="633"/>
      <c r="M4" s="633"/>
      <c r="N4" s="633"/>
      <c r="O4" s="633"/>
      <c r="P4" s="633"/>
      <c r="Q4" s="633"/>
      <c r="R4" s="633"/>
    </row>
    <row r="5" spans="1:18" ht="15.75" x14ac:dyDescent="0.25">
      <c r="A5" s="634" t="s">
        <v>5</v>
      </c>
      <c r="B5" s="634"/>
      <c r="C5" s="634"/>
      <c r="D5" s="634"/>
      <c r="E5" s="634"/>
      <c r="F5" s="634"/>
      <c r="G5" s="634"/>
      <c r="H5" s="634"/>
      <c r="I5" s="634"/>
      <c r="J5" s="634"/>
      <c r="K5" s="634"/>
      <c r="L5" s="634"/>
      <c r="M5" s="634"/>
      <c r="N5" s="634"/>
      <c r="O5" s="634"/>
      <c r="P5" s="634"/>
      <c r="Q5" s="634"/>
      <c r="R5" s="634"/>
    </row>
    <row r="6" spans="1:18" ht="15.75" x14ac:dyDescent="0.25">
      <c r="A6" s="633"/>
      <c r="B6" s="633"/>
      <c r="C6" s="633"/>
      <c r="D6" s="633"/>
      <c r="E6" s="633"/>
      <c r="F6" s="633"/>
      <c r="G6" s="633"/>
      <c r="H6" s="633"/>
      <c r="I6" s="633"/>
      <c r="J6" s="633"/>
      <c r="K6" s="633"/>
      <c r="L6" s="633"/>
      <c r="M6" s="633"/>
      <c r="N6" s="633"/>
      <c r="O6" s="633"/>
      <c r="P6" s="633"/>
      <c r="Q6" s="633"/>
      <c r="R6" s="633"/>
    </row>
    <row r="7" spans="1:18" x14ac:dyDescent="0.25">
      <c r="A7" s="498" t="s">
        <v>6</v>
      </c>
      <c r="B7" s="498" t="s">
        <v>7</v>
      </c>
      <c r="C7" s="498" t="s">
        <v>8</v>
      </c>
      <c r="D7" s="498" t="s">
        <v>9</v>
      </c>
      <c r="E7" s="498" t="s">
        <v>10</v>
      </c>
      <c r="F7" s="498" t="s">
        <v>11</v>
      </c>
      <c r="G7" s="498" t="s">
        <v>12</v>
      </c>
      <c r="H7" s="498" t="s">
        <v>13</v>
      </c>
      <c r="I7" s="498" t="s">
        <v>14</v>
      </c>
      <c r="J7" s="498" t="s">
        <v>15</v>
      </c>
      <c r="K7" s="498" t="s">
        <v>16</v>
      </c>
      <c r="L7" s="499" t="s">
        <v>17</v>
      </c>
      <c r="M7" s="499" t="s">
        <v>18</v>
      </c>
      <c r="N7" s="499" t="s">
        <v>19</v>
      </c>
      <c r="O7" s="150" t="s">
        <v>20</v>
      </c>
      <c r="P7" s="499" t="s">
        <v>21</v>
      </c>
      <c r="Q7" s="499" t="s">
        <v>22</v>
      </c>
      <c r="R7" s="498" t="s">
        <v>23</v>
      </c>
    </row>
    <row r="8" spans="1:18" x14ac:dyDescent="0.25">
      <c r="A8" s="494" t="s">
        <v>138</v>
      </c>
      <c r="B8" s="494" t="s">
        <v>139</v>
      </c>
      <c r="C8" s="494" t="s">
        <v>33</v>
      </c>
      <c r="D8" s="494" t="s">
        <v>1461</v>
      </c>
      <c r="E8" s="495">
        <v>45654</v>
      </c>
      <c r="F8" s="494"/>
      <c r="G8" s="494" t="s">
        <v>1454</v>
      </c>
      <c r="H8" s="494" t="s">
        <v>1455</v>
      </c>
      <c r="I8" s="494"/>
      <c r="J8" s="494" t="s">
        <v>31</v>
      </c>
      <c r="K8" s="494" t="s">
        <v>1462</v>
      </c>
      <c r="L8" s="496">
        <v>0</v>
      </c>
      <c r="M8" s="496">
        <v>100000000</v>
      </c>
      <c r="N8" s="26">
        <v>100000000</v>
      </c>
      <c r="O8" s="38">
        <v>100000000</v>
      </c>
      <c r="P8" s="496">
        <v>0</v>
      </c>
      <c r="Q8" s="496">
        <v>0</v>
      </c>
      <c r="R8" s="494"/>
    </row>
    <row r="9" spans="1:18" x14ac:dyDescent="0.25">
      <c r="A9" s="494" t="s">
        <v>138</v>
      </c>
      <c r="B9" s="494" t="s">
        <v>139</v>
      </c>
      <c r="C9" s="494" t="s">
        <v>33</v>
      </c>
      <c r="D9" s="494" t="s">
        <v>1463</v>
      </c>
      <c r="E9" s="495">
        <v>45654</v>
      </c>
      <c r="F9" s="494"/>
      <c r="G9" s="494" t="s">
        <v>1454</v>
      </c>
      <c r="H9" s="494" t="s">
        <v>1455</v>
      </c>
      <c r="I9" s="494"/>
      <c r="J9" s="494" t="s">
        <v>31</v>
      </c>
      <c r="K9" s="494" t="s">
        <v>1464</v>
      </c>
      <c r="L9" s="496">
        <v>0</v>
      </c>
      <c r="M9" s="496">
        <v>700000000</v>
      </c>
      <c r="N9" s="26">
        <v>700000000</v>
      </c>
      <c r="O9" s="38">
        <v>800000000</v>
      </c>
      <c r="P9" s="496">
        <v>0</v>
      </c>
      <c r="Q9" s="496">
        <v>0</v>
      </c>
      <c r="R9" s="494"/>
    </row>
    <row r="10" spans="1:18" x14ac:dyDescent="0.25">
      <c r="A10" s="494" t="s">
        <v>138</v>
      </c>
      <c r="B10" s="494" t="s">
        <v>139</v>
      </c>
      <c r="C10" s="494" t="s">
        <v>33</v>
      </c>
      <c r="D10" s="494" t="s">
        <v>1465</v>
      </c>
      <c r="E10" s="495">
        <v>45654</v>
      </c>
      <c r="F10" s="494"/>
      <c r="G10" s="494" t="s">
        <v>1454</v>
      </c>
      <c r="H10" s="494" t="s">
        <v>1455</v>
      </c>
      <c r="I10" s="494"/>
      <c r="J10" s="494" t="s">
        <v>31</v>
      </c>
      <c r="K10" s="494" t="s">
        <v>1460</v>
      </c>
      <c r="L10" s="496">
        <v>0</v>
      </c>
      <c r="M10" s="496">
        <v>239727062</v>
      </c>
      <c r="N10" s="26">
        <v>239727062</v>
      </c>
      <c r="O10" s="38">
        <v>1039727062</v>
      </c>
      <c r="P10" s="496">
        <v>0</v>
      </c>
      <c r="Q10" s="496">
        <v>0</v>
      </c>
      <c r="R10" s="494"/>
    </row>
    <row r="11" spans="1:18" x14ac:dyDescent="0.25">
      <c r="A11" s="494" t="s">
        <v>138</v>
      </c>
      <c r="B11" s="494" t="s">
        <v>139</v>
      </c>
      <c r="C11" s="494" t="s">
        <v>144</v>
      </c>
      <c r="D11" s="494" t="s">
        <v>1459</v>
      </c>
      <c r="E11" s="495">
        <v>45656</v>
      </c>
      <c r="F11" s="494"/>
      <c r="G11" s="494" t="s">
        <v>1454</v>
      </c>
      <c r="H11" s="494" t="s">
        <v>1455</v>
      </c>
      <c r="I11" s="494"/>
      <c r="J11" s="494" t="s">
        <v>31</v>
      </c>
      <c r="K11" s="494" t="s">
        <v>1460</v>
      </c>
      <c r="L11" s="496">
        <v>239727062</v>
      </c>
      <c r="M11" s="496">
        <v>0</v>
      </c>
      <c r="N11" s="26">
        <v>-239727062</v>
      </c>
      <c r="O11" s="38">
        <v>800000000</v>
      </c>
      <c r="P11" s="593">
        <v>2024000438</v>
      </c>
      <c r="Q11" s="593">
        <v>2024001314</v>
      </c>
      <c r="R11" s="494" t="s">
        <v>402</v>
      </c>
    </row>
    <row r="12" spans="1:18" x14ac:dyDescent="0.25">
      <c r="A12" s="494" t="s">
        <v>138</v>
      </c>
      <c r="B12" s="494" t="s">
        <v>139</v>
      </c>
      <c r="C12" s="494" t="s">
        <v>144</v>
      </c>
      <c r="D12" s="494" t="s">
        <v>1453</v>
      </c>
      <c r="E12" s="495">
        <v>45656</v>
      </c>
      <c r="F12" s="494"/>
      <c r="G12" s="494" t="s">
        <v>1454</v>
      </c>
      <c r="H12" s="494" t="s">
        <v>1455</v>
      </c>
      <c r="I12" s="494"/>
      <c r="J12" s="494" t="s">
        <v>31</v>
      </c>
      <c r="K12" s="494" t="s">
        <v>1456</v>
      </c>
      <c r="L12" s="496">
        <v>700000000</v>
      </c>
      <c r="M12" s="496">
        <v>0</v>
      </c>
      <c r="N12" s="26">
        <v>-700000000</v>
      </c>
      <c r="O12" s="38">
        <v>100000000</v>
      </c>
      <c r="P12" s="593">
        <v>2024000828</v>
      </c>
      <c r="Q12" s="593">
        <v>2024001312</v>
      </c>
      <c r="R12" s="494" t="s">
        <v>111</v>
      </c>
    </row>
    <row r="13" spans="1:18" x14ac:dyDescent="0.25">
      <c r="A13" s="265" t="s">
        <v>138</v>
      </c>
      <c r="B13" s="265" t="s">
        <v>139</v>
      </c>
      <c r="C13" s="265" t="s">
        <v>144</v>
      </c>
      <c r="D13" s="265" t="s">
        <v>1457</v>
      </c>
      <c r="E13" s="266">
        <v>45657</v>
      </c>
      <c r="F13" s="265"/>
      <c r="G13" s="265" t="s">
        <v>1454</v>
      </c>
      <c r="H13" s="265" t="s">
        <v>1455</v>
      </c>
      <c r="I13" s="265"/>
      <c r="J13" s="265" t="s">
        <v>31</v>
      </c>
      <c r="K13" s="265" t="s">
        <v>1458</v>
      </c>
      <c r="L13" s="267">
        <v>100000000</v>
      </c>
      <c r="M13" s="267">
        <v>0</v>
      </c>
      <c r="N13" s="38">
        <v>-100000000</v>
      </c>
      <c r="O13" s="38">
        <v>0</v>
      </c>
      <c r="P13" s="593">
        <v>2024000829</v>
      </c>
      <c r="Q13" s="593">
        <v>2024001284</v>
      </c>
      <c r="R13" s="494" t="s">
        <v>111</v>
      </c>
    </row>
    <row r="14" spans="1:18" x14ac:dyDescent="0.25">
      <c r="A14" s="494" t="s">
        <v>48</v>
      </c>
      <c r="B14" s="494" t="s">
        <v>49</v>
      </c>
      <c r="C14" s="494" t="s">
        <v>33</v>
      </c>
      <c r="D14" s="494" t="s">
        <v>1461</v>
      </c>
      <c r="E14" s="495">
        <v>45654</v>
      </c>
      <c r="F14" s="494"/>
      <c r="G14" s="494" t="s">
        <v>1454</v>
      </c>
      <c r="H14" s="494" t="s">
        <v>1455</v>
      </c>
      <c r="I14" s="494"/>
      <c r="J14" s="494" t="s">
        <v>31</v>
      </c>
      <c r="K14" s="494" t="s">
        <v>1462</v>
      </c>
      <c r="L14" s="496">
        <v>100000000</v>
      </c>
      <c r="M14" s="496">
        <v>0</v>
      </c>
      <c r="N14" s="26">
        <v>100000000</v>
      </c>
      <c r="O14" s="38">
        <v>100000000</v>
      </c>
      <c r="P14" s="593">
        <v>2024000829</v>
      </c>
      <c r="Q14" s="593">
        <v>2024001284</v>
      </c>
      <c r="R14" s="494" t="s">
        <v>111</v>
      </c>
    </row>
    <row r="15" spans="1:18" x14ac:dyDescent="0.25">
      <c r="A15" s="494" t="s">
        <v>48</v>
      </c>
      <c r="B15" s="494" t="s">
        <v>49</v>
      </c>
      <c r="C15" s="494" t="s">
        <v>33</v>
      </c>
      <c r="D15" s="494" t="s">
        <v>1463</v>
      </c>
      <c r="E15" s="495">
        <v>45654</v>
      </c>
      <c r="F15" s="494"/>
      <c r="G15" s="494" t="s">
        <v>1454</v>
      </c>
      <c r="H15" s="494" t="s">
        <v>1455</v>
      </c>
      <c r="I15" s="494"/>
      <c r="J15" s="494" t="s">
        <v>31</v>
      </c>
      <c r="K15" s="494" t="s">
        <v>1464</v>
      </c>
      <c r="L15" s="496">
        <v>700000000</v>
      </c>
      <c r="M15" s="496">
        <v>0</v>
      </c>
      <c r="N15" s="26">
        <v>700000000</v>
      </c>
      <c r="O15" s="38">
        <v>800000000</v>
      </c>
      <c r="P15" s="593">
        <v>2024000828</v>
      </c>
      <c r="Q15" s="593">
        <v>2024001312</v>
      </c>
      <c r="R15" s="494" t="s">
        <v>111</v>
      </c>
    </row>
    <row r="16" spans="1:18" x14ac:dyDescent="0.25">
      <c r="A16" s="265" t="s">
        <v>48</v>
      </c>
      <c r="B16" s="265" t="s">
        <v>49</v>
      </c>
      <c r="C16" s="265" t="s">
        <v>33</v>
      </c>
      <c r="D16" s="265" t="s">
        <v>1465</v>
      </c>
      <c r="E16" s="266">
        <v>45654</v>
      </c>
      <c r="F16" s="265"/>
      <c r="G16" s="265" t="s">
        <v>1454</v>
      </c>
      <c r="H16" s="265" t="s">
        <v>1455</v>
      </c>
      <c r="I16" s="265"/>
      <c r="J16" s="265" t="s">
        <v>31</v>
      </c>
      <c r="K16" s="265" t="s">
        <v>1460</v>
      </c>
      <c r="L16" s="267">
        <v>239727062</v>
      </c>
      <c r="M16" s="267">
        <v>0</v>
      </c>
      <c r="N16" s="38">
        <v>239727062</v>
      </c>
      <c r="O16" s="38">
        <v>1039727062</v>
      </c>
      <c r="P16" s="593">
        <v>2024000438</v>
      </c>
      <c r="Q16" s="593">
        <v>2024001314</v>
      </c>
      <c r="R16" s="494" t="s">
        <v>402</v>
      </c>
    </row>
    <row r="17" spans="1:18" x14ac:dyDescent="0.25">
      <c r="A17" s="494"/>
      <c r="B17" s="494"/>
      <c r="C17" s="494"/>
      <c r="D17" s="494"/>
      <c r="E17" s="494"/>
      <c r="F17" s="494"/>
      <c r="G17" s="494"/>
      <c r="H17" s="494"/>
      <c r="I17" s="494"/>
      <c r="J17" s="494"/>
      <c r="K17" s="494"/>
      <c r="L17" s="497"/>
      <c r="M17" s="497"/>
      <c r="N17" s="103"/>
      <c r="O17" s="165"/>
      <c r="P17" s="611"/>
      <c r="Q17" s="611"/>
      <c r="R17" s="494"/>
    </row>
    <row r="18" spans="1:18" x14ac:dyDescent="0.25">
      <c r="A18" s="494"/>
      <c r="B18" s="494"/>
      <c r="C18" s="494"/>
      <c r="D18" s="494"/>
      <c r="E18" s="494"/>
      <c r="F18" s="494"/>
      <c r="G18" s="494"/>
      <c r="H18" s="494"/>
      <c r="I18" s="494"/>
      <c r="J18" s="494"/>
      <c r="K18" s="494"/>
      <c r="L18" s="494"/>
      <c r="M18" s="494"/>
      <c r="N18" s="494"/>
      <c r="O18" s="494"/>
      <c r="P18" s="494"/>
      <c r="Q18" s="494"/>
      <c r="R18" s="494"/>
    </row>
    <row r="19" spans="1:18" x14ac:dyDescent="0.25">
      <c r="A19" s="494"/>
      <c r="B19" s="494"/>
      <c r="C19" s="494"/>
      <c r="D19" s="494"/>
      <c r="E19" s="494"/>
      <c r="F19" s="494"/>
      <c r="G19" s="494"/>
      <c r="H19" s="494"/>
      <c r="I19" s="494"/>
      <c r="J19" s="494"/>
      <c r="K19" s="494"/>
      <c r="L19" s="494"/>
      <c r="M19" s="494"/>
      <c r="N19" s="494"/>
      <c r="O19" s="494"/>
      <c r="P19" s="494"/>
      <c r="Q19" s="494"/>
      <c r="R19" s="494"/>
    </row>
  </sheetData>
  <mergeCells count="6">
    <mergeCell ref="A4:R4"/>
    <mergeCell ref="A5:R5"/>
    <mergeCell ref="A6:R6"/>
    <mergeCell ref="A1:R1"/>
    <mergeCell ref="A2:R2"/>
    <mergeCell ref="A3:R3"/>
  </mergeCells>
  <pageMargins left="0.7" right="0.7" top="0.75" bottom="0.75" header="0.3" footer="0.3"/>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O17" sqref="O17"/>
    </sheetView>
  </sheetViews>
  <sheetFormatPr baseColWidth="10" defaultRowHeight="15" x14ac:dyDescent="0.25"/>
  <cols>
    <col min="14" max="14" width="11.5703125" bestFit="1" customWidth="1"/>
    <col min="15" max="15" width="15.140625"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04" t="s">
        <v>6</v>
      </c>
      <c r="B10" s="504" t="s">
        <v>7</v>
      </c>
      <c r="C10" s="504" t="s">
        <v>8</v>
      </c>
      <c r="D10" s="504" t="s">
        <v>9</v>
      </c>
      <c r="E10" s="504" t="s">
        <v>10</v>
      </c>
      <c r="F10" s="504" t="s">
        <v>11</v>
      </c>
      <c r="G10" s="504" t="s">
        <v>12</v>
      </c>
      <c r="H10" s="504" t="s">
        <v>13</v>
      </c>
      <c r="I10" s="504" t="s">
        <v>14</v>
      </c>
      <c r="J10" s="504" t="s">
        <v>15</v>
      </c>
      <c r="K10" s="504" t="s">
        <v>16</v>
      </c>
      <c r="L10" s="505" t="s">
        <v>17</v>
      </c>
      <c r="M10" s="505" t="s">
        <v>18</v>
      </c>
      <c r="N10" s="505" t="s">
        <v>19</v>
      </c>
      <c r="O10" s="505" t="s">
        <v>20</v>
      </c>
      <c r="P10" s="505" t="s">
        <v>21</v>
      </c>
      <c r="Q10" s="505" t="s">
        <v>22</v>
      </c>
      <c r="R10" s="504" t="s">
        <v>23</v>
      </c>
    </row>
    <row r="11" spans="1:18" x14ac:dyDescent="0.25">
      <c r="A11" s="500" t="s">
        <v>138</v>
      </c>
      <c r="B11" s="500" t="s">
        <v>139</v>
      </c>
      <c r="C11" s="500" t="s">
        <v>33</v>
      </c>
      <c r="D11" s="500" t="s">
        <v>1471</v>
      </c>
      <c r="E11" s="501">
        <v>45611</v>
      </c>
      <c r="F11" s="500"/>
      <c r="G11" s="500" t="s">
        <v>1467</v>
      </c>
      <c r="H11" s="500" t="s">
        <v>1468</v>
      </c>
      <c r="I11" s="500"/>
      <c r="J11" s="500" t="s">
        <v>31</v>
      </c>
      <c r="K11" s="500" t="s">
        <v>1470</v>
      </c>
      <c r="L11" s="502">
        <v>0</v>
      </c>
      <c r="M11" s="502">
        <v>282634981</v>
      </c>
      <c r="N11" s="26">
        <v>282634981</v>
      </c>
      <c r="O11" s="38">
        <v>282634981</v>
      </c>
      <c r="P11" s="502">
        <v>0</v>
      </c>
      <c r="Q11" s="502">
        <v>0</v>
      </c>
      <c r="R11" s="500"/>
    </row>
    <row r="12" spans="1:18" x14ac:dyDescent="0.25">
      <c r="A12" s="500" t="s">
        <v>138</v>
      </c>
      <c r="B12" s="500" t="s">
        <v>139</v>
      </c>
      <c r="C12" s="500" t="s">
        <v>33</v>
      </c>
      <c r="D12" s="500" t="s">
        <v>1472</v>
      </c>
      <c r="E12" s="501">
        <v>45642</v>
      </c>
      <c r="F12" s="500"/>
      <c r="G12" s="500" t="s">
        <v>1467</v>
      </c>
      <c r="H12" s="500" t="s">
        <v>1468</v>
      </c>
      <c r="I12" s="500"/>
      <c r="J12" s="500" t="s">
        <v>31</v>
      </c>
      <c r="K12" s="500" t="s">
        <v>1473</v>
      </c>
      <c r="L12" s="502">
        <v>0</v>
      </c>
      <c r="M12" s="502">
        <v>769619276</v>
      </c>
      <c r="N12" s="26">
        <v>769619276</v>
      </c>
      <c r="O12" s="38">
        <v>1052254257</v>
      </c>
      <c r="P12" s="502">
        <v>0</v>
      </c>
      <c r="Q12" s="502">
        <v>0</v>
      </c>
      <c r="R12" s="500"/>
    </row>
    <row r="13" spans="1:18" x14ac:dyDescent="0.25">
      <c r="A13" s="500" t="s">
        <v>138</v>
      </c>
      <c r="B13" s="500" t="s">
        <v>139</v>
      </c>
      <c r="C13" s="500" t="s">
        <v>144</v>
      </c>
      <c r="D13" s="500" t="s">
        <v>975</v>
      </c>
      <c r="E13" s="501">
        <v>45644</v>
      </c>
      <c r="F13" s="500"/>
      <c r="G13" s="500" t="s">
        <v>1467</v>
      </c>
      <c r="H13" s="500" t="s">
        <v>1468</v>
      </c>
      <c r="I13" s="500"/>
      <c r="J13" s="500" t="s">
        <v>31</v>
      </c>
      <c r="K13" s="500" t="s">
        <v>1470</v>
      </c>
      <c r="L13" s="502">
        <v>282634981</v>
      </c>
      <c r="M13" s="502">
        <v>0</v>
      </c>
      <c r="N13" s="26">
        <v>-282634981</v>
      </c>
      <c r="O13" s="38">
        <v>769619276</v>
      </c>
      <c r="P13" s="152">
        <v>2024000489</v>
      </c>
      <c r="Q13" s="152">
        <v>2024000876</v>
      </c>
      <c r="R13" s="500" t="s">
        <v>747</v>
      </c>
    </row>
    <row r="14" spans="1:18" x14ac:dyDescent="0.25">
      <c r="A14" s="265" t="s">
        <v>138</v>
      </c>
      <c r="B14" s="265" t="s">
        <v>139</v>
      </c>
      <c r="C14" s="265" t="s">
        <v>144</v>
      </c>
      <c r="D14" s="265" t="s">
        <v>1466</v>
      </c>
      <c r="E14" s="266">
        <v>45645</v>
      </c>
      <c r="F14" s="265"/>
      <c r="G14" s="265" t="s">
        <v>1467</v>
      </c>
      <c r="H14" s="265" t="s">
        <v>1468</v>
      </c>
      <c r="I14" s="265"/>
      <c r="J14" s="265" t="s">
        <v>31</v>
      </c>
      <c r="K14" s="265" t="s">
        <v>1469</v>
      </c>
      <c r="L14" s="267">
        <v>769619276</v>
      </c>
      <c r="M14" s="267">
        <v>0</v>
      </c>
      <c r="N14" s="38">
        <v>-769619276</v>
      </c>
      <c r="O14" s="38">
        <v>0</v>
      </c>
      <c r="P14" s="152">
        <v>2024000727</v>
      </c>
      <c r="Q14" s="152">
        <v>2024001035</v>
      </c>
      <c r="R14" s="500" t="s">
        <v>229</v>
      </c>
    </row>
    <row r="15" spans="1:18" x14ac:dyDescent="0.25">
      <c r="A15" s="500" t="s">
        <v>48</v>
      </c>
      <c r="B15" s="500" t="s">
        <v>49</v>
      </c>
      <c r="C15" s="500" t="s">
        <v>33</v>
      </c>
      <c r="D15" s="500" t="s">
        <v>1471</v>
      </c>
      <c r="E15" s="501">
        <v>45611</v>
      </c>
      <c r="F15" s="500"/>
      <c r="G15" s="500" t="s">
        <v>1467</v>
      </c>
      <c r="H15" s="500" t="s">
        <v>1468</v>
      </c>
      <c r="I15" s="500"/>
      <c r="J15" s="500" t="s">
        <v>31</v>
      </c>
      <c r="K15" s="500" t="s">
        <v>1470</v>
      </c>
      <c r="L15" s="502">
        <v>282634981</v>
      </c>
      <c r="M15" s="502">
        <v>0</v>
      </c>
      <c r="N15" s="26">
        <v>282634981</v>
      </c>
      <c r="O15" s="591">
        <v>282634981</v>
      </c>
      <c r="P15" s="152">
        <v>2024000489</v>
      </c>
      <c r="Q15" s="152">
        <v>2024000876</v>
      </c>
      <c r="R15" s="500" t="s">
        <v>747</v>
      </c>
    </row>
    <row r="16" spans="1:18" x14ac:dyDescent="0.25">
      <c r="A16" s="265" t="s">
        <v>48</v>
      </c>
      <c r="B16" s="265" t="s">
        <v>49</v>
      </c>
      <c r="C16" s="265" t="s">
        <v>33</v>
      </c>
      <c r="D16" s="265" t="s">
        <v>1472</v>
      </c>
      <c r="E16" s="266">
        <v>45642</v>
      </c>
      <c r="F16" s="265"/>
      <c r="G16" s="265" t="s">
        <v>1467</v>
      </c>
      <c r="H16" s="265" t="s">
        <v>1468</v>
      </c>
      <c r="I16" s="265"/>
      <c r="J16" s="265" t="s">
        <v>31</v>
      </c>
      <c r="K16" s="265" t="s">
        <v>1473</v>
      </c>
      <c r="L16" s="267">
        <v>769619276</v>
      </c>
      <c r="M16" s="267">
        <v>0</v>
      </c>
      <c r="N16" s="38">
        <v>769619276</v>
      </c>
      <c r="O16" s="38">
        <v>1052254257</v>
      </c>
      <c r="P16" s="152">
        <v>2024000727</v>
      </c>
      <c r="Q16" s="152">
        <v>2024001035</v>
      </c>
      <c r="R16" s="500" t="s">
        <v>229</v>
      </c>
    </row>
    <row r="17" spans="1:18" x14ac:dyDescent="0.25">
      <c r="A17" s="500"/>
      <c r="B17" s="500"/>
      <c r="C17" s="500"/>
      <c r="D17" s="500"/>
      <c r="E17" s="500"/>
      <c r="F17" s="500"/>
      <c r="G17" s="500"/>
      <c r="H17" s="500"/>
      <c r="I17" s="500"/>
      <c r="J17" s="500"/>
      <c r="K17" s="500"/>
      <c r="L17" s="503"/>
      <c r="M17" s="503"/>
      <c r="N17" s="503"/>
      <c r="O17" s="623"/>
      <c r="P17" s="503"/>
      <c r="Q17" s="503"/>
      <c r="R17" s="500"/>
    </row>
    <row r="18" spans="1:18" x14ac:dyDescent="0.25">
      <c r="A18" s="500"/>
      <c r="B18" s="500"/>
      <c r="C18" s="500"/>
      <c r="D18" s="500"/>
      <c r="E18" s="500"/>
      <c r="F18" s="500"/>
      <c r="G18" s="500"/>
      <c r="H18" s="500"/>
      <c r="I18" s="500"/>
      <c r="J18" s="500"/>
      <c r="K18" s="500"/>
      <c r="L18" s="500"/>
      <c r="M18" s="500"/>
      <c r="N18" s="500"/>
      <c r="O18" s="500"/>
      <c r="P18" s="500"/>
      <c r="Q18" s="500"/>
      <c r="R18" s="500"/>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workbookViewId="0">
      <selection activeCell="K29" sqref="K29"/>
    </sheetView>
  </sheetViews>
  <sheetFormatPr baseColWidth="10" defaultRowHeight="15" x14ac:dyDescent="0.25"/>
  <cols>
    <col min="12" max="13" width="11.5703125" bestFit="1" customWidth="1"/>
    <col min="14" max="15" width="12.140625" bestFit="1" customWidth="1"/>
    <col min="16" max="17" width="13"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09" t="s">
        <v>6</v>
      </c>
      <c r="B10" s="509" t="s">
        <v>7</v>
      </c>
      <c r="C10" s="509" t="s">
        <v>8</v>
      </c>
      <c r="D10" s="509" t="s">
        <v>9</v>
      </c>
      <c r="E10" s="509" t="s">
        <v>10</v>
      </c>
      <c r="F10" s="509" t="s">
        <v>11</v>
      </c>
      <c r="G10" s="509" t="s">
        <v>12</v>
      </c>
      <c r="H10" s="509" t="s">
        <v>13</v>
      </c>
      <c r="I10" s="509" t="s">
        <v>14</v>
      </c>
      <c r="J10" s="509" t="s">
        <v>15</v>
      </c>
      <c r="K10" s="509" t="s">
        <v>16</v>
      </c>
      <c r="L10" s="510" t="s">
        <v>17</v>
      </c>
      <c r="M10" s="510" t="s">
        <v>18</v>
      </c>
      <c r="N10" s="510" t="s">
        <v>19</v>
      </c>
      <c r="O10" s="510" t="s">
        <v>20</v>
      </c>
      <c r="P10" s="510" t="s">
        <v>21</v>
      </c>
      <c r="Q10" s="510" t="s">
        <v>22</v>
      </c>
      <c r="R10" s="509" t="s">
        <v>23</v>
      </c>
    </row>
    <row r="11" spans="1:18" x14ac:dyDescent="0.25">
      <c r="A11" s="506" t="s">
        <v>138</v>
      </c>
      <c r="B11" s="506" t="s">
        <v>139</v>
      </c>
      <c r="C11" s="506" t="s">
        <v>33</v>
      </c>
      <c r="D11" s="506" t="s">
        <v>1476</v>
      </c>
      <c r="E11" s="507">
        <v>45657</v>
      </c>
      <c r="F11" s="506"/>
      <c r="G11" s="506" t="s">
        <v>1474</v>
      </c>
      <c r="H11" s="506" t="s">
        <v>1475</v>
      </c>
      <c r="I11" s="506"/>
      <c r="J11" s="506" t="s">
        <v>31</v>
      </c>
      <c r="K11" s="506" t="s">
        <v>1477</v>
      </c>
      <c r="L11" s="508">
        <v>0</v>
      </c>
      <c r="M11" s="508">
        <v>125000000</v>
      </c>
      <c r="N11" s="508">
        <v>125000000</v>
      </c>
      <c r="O11" s="267">
        <v>125000000</v>
      </c>
      <c r="P11" s="508">
        <v>0</v>
      </c>
      <c r="Q11" s="508">
        <v>0</v>
      </c>
      <c r="R11" s="506"/>
    </row>
    <row r="12" spans="1:18" x14ac:dyDescent="0.25">
      <c r="A12" s="506" t="s">
        <v>138</v>
      </c>
      <c r="B12" s="506" t="s">
        <v>139</v>
      </c>
      <c r="C12" s="506" t="s">
        <v>33</v>
      </c>
      <c r="D12" s="506" t="s">
        <v>1478</v>
      </c>
      <c r="E12" s="507">
        <v>45657</v>
      </c>
      <c r="F12" s="506"/>
      <c r="G12" s="506" t="s">
        <v>1474</v>
      </c>
      <c r="H12" s="506" t="s">
        <v>1475</v>
      </c>
      <c r="I12" s="506"/>
      <c r="J12" s="506" t="s">
        <v>31</v>
      </c>
      <c r="K12" s="506" t="s">
        <v>1479</v>
      </c>
      <c r="L12" s="508">
        <v>0</v>
      </c>
      <c r="M12" s="508">
        <v>108000000</v>
      </c>
      <c r="N12" s="508">
        <v>108000000</v>
      </c>
      <c r="O12" s="267">
        <v>233000000</v>
      </c>
      <c r="P12" s="508">
        <v>0</v>
      </c>
      <c r="Q12" s="508">
        <v>0</v>
      </c>
      <c r="R12" s="506"/>
    </row>
    <row r="13" spans="1:18" x14ac:dyDescent="0.25">
      <c r="A13" s="506" t="s">
        <v>138</v>
      </c>
      <c r="B13" s="506" t="s">
        <v>139</v>
      </c>
      <c r="C13" s="506" t="s">
        <v>33</v>
      </c>
      <c r="D13" s="506" t="s">
        <v>1480</v>
      </c>
      <c r="E13" s="507">
        <v>45657</v>
      </c>
      <c r="F13" s="506"/>
      <c r="G13" s="506" t="s">
        <v>1474</v>
      </c>
      <c r="H13" s="506" t="s">
        <v>1475</v>
      </c>
      <c r="I13" s="506"/>
      <c r="J13" s="506" t="s">
        <v>31</v>
      </c>
      <c r="K13" s="506" t="s">
        <v>1481</v>
      </c>
      <c r="L13" s="508">
        <v>0</v>
      </c>
      <c r="M13" s="508">
        <v>300000000</v>
      </c>
      <c r="N13" s="508">
        <v>300000000</v>
      </c>
      <c r="O13" s="267">
        <v>533000000</v>
      </c>
      <c r="P13" s="508">
        <v>0</v>
      </c>
      <c r="Q13" s="508">
        <v>0</v>
      </c>
      <c r="R13" s="506"/>
    </row>
    <row r="14" spans="1:18" x14ac:dyDescent="0.25">
      <c r="A14" s="506" t="s">
        <v>138</v>
      </c>
      <c r="B14" s="506" t="s">
        <v>139</v>
      </c>
      <c r="C14" s="506" t="s">
        <v>33</v>
      </c>
      <c r="D14" s="506" t="s">
        <v>1482</v>
      </c>
      <c r="E14" s="507">
        <v>45657</v>
      </c>
      <c r="F14" s="506"/>
      <c r="G14" s="506" t="s">
        <v>1474</v>
      </c>
      <c r="H14" s="506" t="s">
        <v>1475</v>
      </c>
      <c r="I14" s="506"/>
      <c r="J14" s="506" t="s">
        <v>31</v>
      </c>
      <c r="K14" s="506" t="s">
        <v>1483</v>
      </c>
      <c r="L14" s="508">
        <v>0</v>
      </c>
      <c r="M14" s="508">
        <v>100000000</v>
      </c>
      <c r="N14" s="508">
        <v>100000000</v>
      </c>
      <c r="O14" s="267">
        <v>633000000</v>
      </c>
      <c r="P14" s="508">
        <v>0</v>
      </c>
      <c r="Q14" s="508">
        <v>0</v>
      </c>
      <c r="R14" s="506"/>
    </row>
    <row r="15" spans="1:18" x14ac:dyDescent="0.25">
      <c r="A15" s="265" t="s">
        <v>138</v>
      </c>
      <c r="B15" s="265" t="s">
        <v>139</v>
      </c>
      <c r="C15" s="265" t="s">
        <v>33</v>
      </c>
      <c r="D15" s="265" t="s">
        <v>1484</v>
      </c>
      <c r="E15" s="266">
        <v>45657</v>
      </c>
      <c r="F15" s="265"/>
      <c r="G15" s="265" t="s">
        <v>1474</v>
      </c>
      <c r="H15" s="265" t="s">
        <v>1475</v>
      </c>
      <c r="I15" s="265"/>
      <c r="J15" s="265" t="s">
        <v>31</v>
      </c>
      <c r="K15" s="265" t="s">
        <v>1485</v>
      </c>
      <c r="L15" s="267">
        <v>0</v>
      </c>
      <c r="M15" s="267">
        <v>125000000</v>
      </c>
      <c r="N15" s="267">
        <v>125000000</v>
      </c>
      <c r="O15" s="267">
        <v>758000000</v>
      </c>
      <c r="P15" s="508">
        <v>0</v>
      </c>
      <c r="Q15" s="508">
        <v>0</v>
      </c>
      <c r="R15" s="506"/>
    </row>
    <row r="16" spans="1:18" x14ac:dyDescent="0.25">
      <c r="A16" s="506"/>
      <c r="B16" s="506"/>
      <c r="C16" s="506"/>
      <c r="D16" s="506"/>
      <c r="E16" s="507"/>
      <c r="F16" s="506"/>
      <c r="G16" s="506"/>
      <c r="H16" s="506"/>
      <c r="I16" s="506"/>
      <c r="J16" s="506"/>
      <c r="K16" s="506"/>
      <c r="L16" s="508"/>
      <c r="M16" s="508"/>
      <c r="N16" s="508"/>
      <c r="O16" s="267"/>
      <c r="P16" s="508"/>
      <c r="Q16" s="508"/>
      <c r="R16" s="506"/>
    </row>
    <row r="17" spans="1:18" x14ac:dyDescent="0.25">
      <c r="A17" s="506" t="s">
        <v>48</v>
      </c>
      <c r="B17" s="506" t="s">
        <v>49</v>
      </c>
      <c r="C17" s="506" t="s">
        <v>33</v>
      </c>
      <c r="D17" s="506" t="s">
        <v>1476</v>
      </c>
      <c r="E17" s="507">
        <v>45657</v>
      </c>
      <c r="F17" s="506"/>
      <c r="G17" s="506" t="s">
        <v>1474</v>
      </c>
      <c r="H17" s="506" t="s">
        <v>1475</v>
      </c>
      <c r="I17" s="506"/>
      <c r="J17" s="506" t="s">
        <v>31</v>
      </c>
      <c r="K17" s="506" t="s">
        <v>1477</v>
      </c>
      <c r="L17" s="508">
        <v>125000000</v>
      </c>
      <c r="M17" s="508">
        <v>0</v>
      </c>
      <c r="N17" s="508">
        <v>125000000</v>
      </c>
      <c r="O17" s="267">
        <v>125000000</v>
      </c>
      <c r="P17" s="26">
        <v>2024000878</v>
      </c>
      <c r="Q17" s="26">
        <v>2024001375</v>
      </c>
      <c r="R17" s="506" t="s">
        <v>111</v>
      </c>
    </row>
    <row r="18" spans="1:18" x14ac:dyDescent="0.25">
      <c r="A18" s="506" t="s">
        <v>48</v>
      </c>
      <c r="B18" s="506" t="s">
        <v>49</v>
      </c>
      <c r="C18" s="506" t="s">
        <v>33</v>
      </c>
      <c r="D18" s="506" t="s">
        <v>1478</v>
      </c>
      <c r="E18" s="507">
        <v>45657</v>
      </c>
      <c r="F18" s="506"/>
      <c r="G18" s="506" t="s">
        <v>1474</v>
      </c>
      <c r="H18" s="506" t="s">
        <v>1475</v>
      </c>
      <c r="I18" s="506"/>
      <c r="J18" s="506" t="s">
        <v>31</v>
      </c>
      <c r="K18" s="506" t="s">
        <v>1479</v>
      </c>
      <c r="L18" s="508">
        <v>108000000</v>
      </c>
      <c r="M18" s="508">
        <v>0</v>
      </c>
      <c r="N18" s="508">
        <v>108000000</v>
      </c>
      <c r="O18" s="267">
        <v>233000000</v>
      </c>
      <c r="P18" s="26">
        <v>2024000887</v>
      </c>
      <c r="Q18" s="26">
        <v>2024001374</v>
      </c>
      <c r="R18" s="506" t="s">
        <v>111</v>
      </c>
    </row>
    <row r="19" spans="1:18" x14ac:dyDescent="0.25">
      <c r="A19" s="506" t="s">
        <v>48</v>
      </c>
      <c r="B19" s="506" t="s">
        <v>49</v>
      </c>
      <c r="C19" s="506" t="s">
        <v>33</v>
      </c>
      <c r="D19" s="506" t="s">
        <v>1480</v>
      </c>
      <c r="E19" s="507">
        <v>45657</v>
      </c>
      <c r="F19" s="506"/>
      <c r="G19" s="506" t="s">
        <v>1474</v>
      </c>
      <c r="H19" s="506" t="s">
        <v>1475</v>
      </c>
      <c r="I19" s="506"/>
      <c r="J19" s="506" t="s">
        <v>31</v>
      </c>
      <c r="K19" s="506" t="s">
        <v>1481</v>
      </c>
      <c r="L19" s="508">
        <v>300000000</v>
      </c>
      <c r="M19" s="508">
        <v>0</v>
      </c>
      <c r="N19" s="508">
        <v>300000000</v>
      </c>
      <c r="O19" s="267">
        <v>533000000</v>
      </c>
      <c r="P19" s="26">
        <v>2024000925</v>
      </c>
      <c r="Q19" s="26">
        <v>2024001452</v>
      </c>
      <c r="R19" s="506" t="s">
        <v>111</v>
      </c>
    </row>
    <row r="20" spans="1:18" x14ac:dyDescent="0.25">
      <c r="A20" s="506" t="s">
        <v>48</v>
      </c>
      <c r="B20" s="506" t="s">
        <v>49</v>
      </c>
      <c r="C20" s="506" t="s">
        <v>33</v>
      </c>
      <c r="D20" s="506" t="s">
        <v>1482</v>
      </c>
      <c r="E20" s="507">
        <v>45657</v>
      </c>
      <c r="F20" s="506"/>
      <c r="G20" s="506" t="s">
        <v>1474</v>
      </c>
      <c r="H20" s="506" t="s">
        <v>1475</v>
      </c>
      <c r="I20" s="506"/>
      <c r="J20" s="506" t="s">
        <v>31</v>
      </c>
      <c r="K20" s="506" t="s">
        <v>1483</v>
      </c>
      <c r="L20" s="508">
        <v>100000000</v>
      </c>
      <c r="M20" s="508">
        <v>0</v>
      </c>
      <c r="N20" s="508">
        <v>100000000</v>
      </c>
      <c r="O20" s="267">
        <v>633000000</v>
      </c>
      <c r="P20" s="26">
        <v>2024000885</v>
      </c>
      <c r="Q20" s="26">
        <v>2024001390</v>
      </c>
      <c r="R20" s="506" t="s">
        <v>111</v>
      </c>
    </row>
    <row r="21" spans="1:18" x14ac:dyDescent="0.25">
      <c r="A21" s="265" t="s">
        <v>48</v>
      </c>
      <c r="B21" s="265" t="s">
        <v>49</v>
      </c>
      <c r="C21" s="265" t="s">
        <v>33</v>
      </c>
      <c r="D21" s="265" t="s">
        <v>1484</v>
      </c>
      <c r="E21" s="266">
        <v>45657</v>
      </c>
      <c r="F21" s="265"/>
      <c r="G21" s="265" t="s">
        <v>1474</v>
      </c>
      <c r="H21" s="265" t="s">
        <v>1475</v>
      </c>
      <c r="I21" s="265"/>
      <c r="J21" s="265" t="s">
        <v>31</v>
      </c>
      <c r="K21" s="265" t="s">
        <v>1485</v>
      </c>
      <c r="L21" s="267">
        <v>125000000</v>
      </c>
      <c r="M21" s="267">
        <v>0</v>
      </c>
      <c r="N21" s="267">
        <v>125000000</v>
      </c>
      <c r="O21" s="267">
        <v>758000000</v>
      </c>
      <c r="P21" s="26">
        <v>2024000879</v>
      </c>
      <c r="Q21" s="26">
        <v>2024001387</v>
      </c>
      <c r="R21" s="506" t="s">
        <v>111</v>
      </c>
    </row>
    <row r="22" spans="1:18" x14ac:dyDescent="0.25">
      <c r="A22" s="506"/>
      <c r="B22" s="506"/>
      <c r="C22" s="506"/>
      <c r="D22" s="506"/>
      <c r="E22" s="506"/>
      <c r="F22" s="506"/>
      <c r="G22" s="506"/>
      <c r="H22" s="506"/>
      <c r="I22" s="506"/>
      <c r="J22" s="506"/>
      <c r="K22" s="506"/>
      <c r="L22" s="154"/>
      <c r="M22" s="154"/>
      <c r="N22" s="154"/>
      <c r="O22" s="109"/>
      <c r="P22" s="103"/>
      <c r="Q22" s="103"/>
      <c r="R22" s="506"/>
    </row>
    <row r="23" spans="1:18" x14ac:dyDescent="0.25">
      <c r="A23" s="506"/>
      <c r="B23" s="506"/>
      <c r="C23" s="506"/>
      <c r="D23" s="506"/>
      <c r="E23" s="506"/>
      <c r="F23" s="506"/>
      <c r="G23" s="506"/>
      <c r="H23" s="506"/>
      <c r="I23" s="506"/>
      <c r="J23" s="506"/>
      <c r="K23" s="506"/>
      <c r="L23" s="506"/>
      <c r="M23" s="506"/>
      <c r="N23" s="506"/>
      <c r="O23" s="265"/>
      <c r="P23" s="506"/>
      <c r="Q23" s="506"/>
      <c r="R23" s="506"/>
    </row>
    <row r="24" spans="1:18" x14ac:dyDescent="0.25">
      <c r="A24" s="506"/>
      <c r="B24" s="506"/>
      <c r="C24" s="506"/>
      <c r="D24" s="506"/>
      <c r="E24" s="506"/>
      <c r="F24" s="506"/>
      <c r="G24" s="506"/>
      <c r="H24" s="506"/>
      <c r="I24" s="506"/>
      <c r="J24" s="506"/>
      <c r="K24" s="506"/>
      <c r="L24" s="506"/>
      <c r="M24" s="506"/>
      <c r="N24" s="506"/>
      <c r="O24" s="265"/>
      <c r="P24" s="506"/>
      <c r="Q24" s="506"/>
      <c r="R24" s="506"/>
    </row>
    <row r="25" spans="1:18" x14ac:dyDescent="0.25">
      <c r="A25" s="506"/>
      <c r="B25" s="506"/>
      <c r="C25" s="506"/>
      <c r="D25" s="506"/>
      <c r="E25" s="506"/>
      <c r="F25" s="506"/>
      <c r="G25" s="506"/>
      <c r="H25" s="506"/>
      <c r="I25" s="506"/>
      <c r="J25" s="506"/>
      <c r="K25" s="506"/>
      <c r="L25" s="506"/>
      <c r="M25" s="506"/>
      <c r="N25" s="506"/>
      <c r="O25" s="506"/>
      <c r="P25" s="506"/>
      <c r="Q25" s="506"/>
      <c r="R25" s="506"/>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0"/>
  <sheetViews>
    <sheetView workbookViewId="0">
      <selection activeCell="O18" sqref="O18"/>
    </sheetView>
  </sheetViews>
  <sheetFormatPr baseColWidth="10" defaultRowHeight="15" x14ac:dyDescent="0.25"/>
  <cols>
    <col min="12" max="13" width="12.140625" bestFit="1" customWidth="1"/>
    <col min="14" max="14" width="11.5703125" bestFit="1" customWidth="1"/>
    <col min="15"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14" t="s">
        <v>6</v>
      </c>
      <c r="B10" s="514" t="s">
        <v>7</v>
      </c>
      <c r="C10" s="514" t="s">
        <v>8</v>
      </c>
      <c r="D10" s="514" t="s">
        <v>9</v>
      </c>
      <c r="E10" s="514" t="s">
        <v>10</v>
      </c>
      <c r="F10" s="514" t="s">
        <v>11</v>
      </c>
      <c r="G10" s="514" t="s">
        <v>12</v>
      </c>
      <c r="H10" s="514" t="s">
        <v>13</v>
      </c>
      <c r="I10" s="514" t="s">
        <v>14</v>
      </c>
      <c r="J10" s="514" t="s">
        <v>15</v>
      </c>
      <c r="K10" s="514" t="s">
        <v>16</v>
      </c>
      <c r="L10" s="515" t="s">
        <v>17</v>
      </c>
      <c r="M10" s="515" t="s">
        <v>18</v>
      </c>
      <c r="N10" s="515" t="s">
        <v>19</v>
      </c>
      <c r="O10" s="515" t="s">
        <v>20</v>
      </c>
      <c r="P10" s="515" t="s">
        <v>21</v>
      </c>
      <c r="Q10" s="515" t="s">
        <v>22</v>
      </c>
      <c r="R10" s="514" t="s">
        <v>23</v>
      </c>
    </row>
    <row r="11" spans="1:18" x14ac:dyDescent="0.25">
      <c r="A11" s="511" t="s">
        <v>138</v>
      </c>
      <c r="B11" s="511" t="s">
        <v>139</v>
      </c>
      <c r="C11" s="511" t="s">
        <v>33</v>
      </c>
      <c r="D11" s="511" t="s">
        <v>1492</v>
      </c>
      <c r="E11" s="512">
        <v>45611</v>
      </c>
      <c r="F11" s="511"/>
      <c r="G11" s="511" t="s">
        <v>1487</v>
      </c>
      <c r="H11" s="511" t="s">
        <v>1488</v>
      </c>
      <c r="I11" s="511"/>
      <c r="J11" s="511" t="s">
        <v>31</v>
      </c>
      <c r="K11" s="511" t="s">
        <v>1493</v>
      </c>
      <c r="L11" s="26">
        <v>0</v>
      </c>
      <c r="M11" s="26">
        <v>200000000</v>
      </c>
      <c r="N11" s="26">
        <v>200000000</v>
      </c>
      <c r="O11" s="38">
        <v>200000000</v>
      </c>
      <c r="P11" s="513">
        <v>0</v>
      </c>
      <c r="Q11" s="513">
        <v>0</v>
      </c>
      <c r="R11" s="511"/>
    </row>
    <row r="12" spans="1:18" x14ac:dyDescent="0.25">
      <c r="A12" s="511" t="s">
        <v>138</v>
      </c>
      <c r="B12" s="511" t="s">
        <v>139</v>
      </c>
      <c r="C12" s="511" t="s">
        <v>144</v>
      </c>
      <c r="D12" s="511" t="s">
        <v>1486</v>
      </c>
      <c r="E12" s="512">
        <v>45615</v>
      </c>
      <c r="F12" s="511"/>
      <c r="G12" s="511" t="s">
        <v>1487</v>
      </c>
      <c r="H12" s="511" t="s">
        <v>1488</v>
      </c>
      <c r="I12" s="511"/>
      <c r="J12" s="511" t="s">
        <v>31</v>
      </c>
      <c r="K12" s="511" t="s">
        <v>1489</v>
      </c>
      <c r="L12" s="26">
        <v>200000000</v>
      </c>
      <c r="M12" s="26">
        <v>0</v>
      </c>
      <c r="N12" s="26">
        <v>-200000000</v>
      </c>
      <c r="O12" s="38">
        <v>0</v>
      </c>
      <c r="P12" s="26">
        <v>2024000476</v>
      </c>
      <c r="Q12" s="26">
        <v>2024000874</v>
      </c>
      <c r="R12" s="511" t="s">
        <v>617</v>
      </c>
    </row>
    <row r="13" spans="1:18" x14ac:dyDescent="0.25">
      <c r="A13" s="511" t="s">
        <v>138</v>
      </c>
      <c r="B13" s="511" t="s">
        <v>139</v>
      </c>
      <c r="C13" s="511" t="s">
        <v>33</v>
      </c>
      <c r="D13" s="511" t="s">
        <v>1494</v>
      </c>
      <c r="E13" s="512">
        <v>45644</v>
      </c>
      <c r="F13" s="511"/>
      <c r="G13" s="511" t="s">
        <v>1487</v>
      </c>
      <c r="H13" s="511" t="s">
        <v>1488</v>
      </c>
      <c r="I13" s="511"/>
      <c r="J13" s="511" t="s">
        <v>31</v>
      </c>
      <c r="K13" s="511" t="s">
        <v>1491</v>
      </c>
      <c r="L13" s="26">
        <v>0</v>
      </c>
      <c r="M13" s="26">
        <v>280000000</v>
      </c>
      <c r="N13" s="26">
        <v>280000000</v>
      </c>
      <c r="O13" s="38">
        <v>280000000</v>
      </c>
      <c r="P13" s="26">
        <v>0</v>
      </c>
      <c r="Q13" s="26">
        <v>0</v>
      </c>
      <c r="R13" s="511"/>
    </row>
    <row r="14" spans="1:18" x14ac:dyDescent="0.25">
      <c r="A14" s="511" t="s">
        <v>138</v>
      </c>
      <c r="B14" s="511" t="s">
        <v>139</v>
      </c>
      <c r="C14" s="511" t="s">
        <v>144</v>
      </c>
      <c r="D14" s="511" t="s">
        <v>1490</v>
      </c>
      <c r="E14" s="512">
        <v>45649</v>
      </c>
      <c r="F14" s="511"/>
      <c r="G14" s="511" t="s">
        <v>1487</v>
      </c>
      <c r="H14" s="511" t="s">
        <v>1488</v>
      </c>
      <c r="I14" s="511"/>
      <c r="J14" s="511" t="s">
        <v>31</v>
      </c>
      <c r="K14" s="511" t="s">
        <v>1491</v>
      </c>
      <c r="L14" s="26">
        <v>280000000</v>
      </c>
      <c r="M14" s="26">
        <v>0</v>
      </c>
      <c r="N14" s="26">
        <v>-280000000</v>
      </c>
      <c r="O14" s="38">
        <v>0</v>
      </c>
      <c r="P14" s="26">
        <v>2024000577</v>
      </c>
      <c r="Q14" s="26">
        <v>2024000991</v>
      </c>
      <c r="R14" s="511" t="s">
        <v>310</v>
      </c>
    </row>
    <row r="15" spans="1:18" x14ac:dyDescent="0.25">
      <c r="A15" s="265" t="s">
        <v>138</v>
      </c>
      <c r="B15" s="265" t="s">
        <v>139</v>
      </c>
      <c r="C15" s="265" t="s">
        <v>33</v>
      </c>
      <c r="D15" s="265" t="s">
        <v>1495</v>
      </c>
      <c r="E15" s="266">
        <v>45657</v>
      </c>
      <c r="F15" s="265"/>
      <c r="G15" s="265" t="s">
        <v>1487</v>
      </c>
      <c r="H15" s="265" t="s">
        <v>1488</v>
      </c>
      <c r="I15" s="265"/>
      <c r="J15" s="265" t="s">
        <v>31</v>
      </c>
      <c r="K15" s="265" t="s">
        <v>1496</v>
      </c>
      <c r="L15" s="38">
        <v>0</v>
      </c>
      <c r="M15" s="38">
        <v>100000000</v>
      </c>
      <c r="N15" s="38">
        <v>100000000</v>
      </c>
      <c r="O15" s="38">
        <v>100000000</v>
      </c>
      <c r="P15" s="26">
        <v>0</v>
      </c>
      <c r="Q15" s="26">
        <v>0</v>
      </c>
      <c r="R15" s="511"/>
    </row>
    <row r="16" spans="1:18" x14ac:dyDescent="0.25">
      <c r="A16" s="511" t="s">
        <v>48</v>
      </c>
      <c r="B16" s="511" t="s">
        <v>49</v>
      </c>
      <c r="C16" s="511" t="s">
        <v>33</v>
      </c>
      <c r="D16" s="511" t="s">
        <v>1492</v>
      </c>
      <c r="E16" s="512">
        <v>45611</v>
      </c>
      <c r="F16" s="511"/>
      <c r="G16" s="511" t="s">
        <v>1487</v>
      </c>
      <c r="H16" s="511" t="s">
        <v>1488</v>
      </c>
      <c r="I16" s="511"/>
      <c r="J16" s="511" t="s">
        <v>31</v>
      </c>
      <c r="K16" s="511" t="s">
        <v>1493</v>
      </c>
      <c r="L16" s="26">
        <v>200000000</v>
      </c>
      <c r="M16" s="26">
        <v>0</v>
      </c>
      <c r="N16" s="26">
        <v>200000000</v>
      </c>
      <c r="O16" s="38">
        <v>200000000</v>
      </c>
      <c r="P16" s="26">
        <v>2024000476</v>
      </c>
      <c r="Q16" s="26">
        <v>2024000874</v>
      </c>
      <c r="R16" s="511" t="s">
        <v>617</v>
      </c>
    </row>
    <row r="17" spans="1:18" x14ac:dyDescent="0.25">
      <c r="A17" s="511" t="s">
        <v>48</v>
      </c>
      <c r="B17" s="511" t="s">
        <v>49</v>
      </c>
      <c r="C17" s="511" t="s">
        <v>33</v>
      </c>
      <c r="D17" s="511" t="s">
        <v>1494</v>
      </c>
      <c r="E17" s="512">
        <v>45644</v>
      </c>
      <c r="F17" s="511"/>
      <c r="G17" s="511" t="s">
        <v>1487</v>
      </c>
      <c r="H17" s="511" t="s">
        <v>1488</v>
      </c>
      <c r="I17" s="511"/>
      <c r="J17" s="511" t="s">
        <v>31</v>
      </c>
      <c r="K17" s="511" t="s">
        <v>1491</v>
      </c>
      <c r="L17" s="26">
        <v>280000000</v>
      </c>
      <c r="M17" s="26">
        <v>0</v>
      </c>
      <c r="N17" s="26">
        <v>280000000</v>
      </c>
      <c r="O17" s="38">
        <v>480000000</v>
      </c>
      <c r="P17" s="26">
        <v>2024000577</v>
      </c>
      <c r="Q17" s="26">
        <v>2024000991</v>
      </c>
      <c r="R17" s="511" t="s">
        <v>310</v>
      </c>
    </row>
    <row r="18" spans="1:18" x14ac:dyDescent="0.25">
      <c r="A18" s="265" t="s">
        <v>48</v>
      </c>
      <c r="B18" s="265" t="s">
        <v>49</v>
      </c>
      <c r="C18" s="265" t="s">
        <v>33</v>
      </c>
      <c r="D18" s="265" t="s">
        <v>1495</v>
      </c>
      <c r="E18" s="266">
        <v>45657</v>
      </c>
      <c r="F18" s="265"/>
      <c r="G18" s="265" t="s">
        <v>1487</v>
      </c>
      <c r="H18" s="265" t="s">
        <v>1488</v>
      </c>
      <c r="I18" s="265"/>
      <c r="J18" s="265" t="s">
        <v>31</v>
      </c>
      <c r="K18" s="265" t="s">
        <v>1496</v>
      </c>
      <c r="L18" s="38">
        <v>100000000</v>
      </c>
      <c r="M18" s="38">
        <v>0</v>
      </c>
      <c r="N18" s="38">
        <v>100000000</v>
      </c>
      <c r="O18" s="38">
        <v>580000000</v>
      </c>
      <c r="P18" s="26">
        <v>2024000930</v>
      </c>
      <c r="Q18" s="26">
        <v>2024001451</v>
      </c>
      <c r="R18" s="511" t="s">
        <v>111</v>
      </c>
    </row>
    <row r="19" spans="1:18" x14ac:dyDescent="0.25">
      <c r="A19" s="511"/>
      <c r="B19" s="511"/>
      <c r="C19" s="511"/>
      <c r="D19" s="511"/>
      <c r="E19" s="511"/>
      <c r="F19" s="511"/>
      <c r="G19" s="511"/>
      <c r="H19" s="511"/>
      <c r="I19" s="511"/>
      <c r="J19" s="511"/>
      <c r="K19" s="511"/>
      <c r="L19" s="103"/>
      <c r="M19" s="103"/>
      <c r="N19" s="103"/>
      <c r="O19" s="103"/>
      <c r="P19" s="103"/>
      <c r="Q19" s="103"/>
      <c r="R19" s="511"/>
    </row>
    <row r="20" spans="1:18" x14ac:dyDescent="0.25">
      <c r="A20" s="511"/>
      <c r="B20" s="511"/>
      <c r="C20" s="511"/>
      <c r="D20" s="511"/>
      <c r="E20" s="511"/>
      <c r="F20" s="511"/>
      <c r="G20" s="511"/>
      <c r="H20" s="511"/>
      <c r="I20" s="511"/>
      <c r="J20" s="511"/>
      <c r="K20" s="511"/>
      <c r="L20" s="511"/>
      <c r="M20" s="511"/>
      <c r="N20" s="511"/>
      <c r="O20" s="511"/>
      <c r="P20" s="511"/>
      <c r="Q20" s="511"/>
      <c r="R20" s="51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workbookViewId="0">
      <selection activeCell="P12" sqref="P12:Q17"/>
    </sheetView>
  </sheetViews>
  <sheetFormatPr baseColWidth="10" defaultRowHeight="15" x14ac:dyDescent="0.25"/>
  <cols>
    <col min="12" max="13" width="12.140625" bestFit="1" customWidth="1"/>
    <col min="14" max="15" width="11.5703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19" t="s">
        <v>6</v>
      </c>
      <c r="B10" s="519" t="s">
        <v>7</v>
      </c>
      <c r="C10" s="519" t="s">
        <v>8</v>
      </c>
      <c r="D10" s="519" t="s">
        <v>9</v>
      </c>
      <c r="E10" s="519" t="s">
        <v>10</v>
      </c>
      <c r="F10" s="519" t="s">
        <v>11</v>
      </c>
      <c r="G10" s="519" t="s">
        <v>12</v>
      </c>
      <c r="H10" s="519" t="s">
        <v>13</v>
      </c>
      <c r="I10" s="519" t="s">
        <v>14</v>
      </c>
      <c r="J10" s="519" t="s">
        <v>15</v>
      </c>
      <c r="K10" s="519" t="s">
        <v>16</v>
      </c>
      <c r="L10" s="520" t="s">
        <v>17</v>
      </c>
      <c r="M10" s="520" t="s">
        <v>18</v>
      </c>
      <c r="N10" s="520" t="s">
        <v>19</v>
      </c>
      <c r="O10" s="520" t="s">
        <v>20</v>
      </c>
      <c r="P10" s="520" t="s">
        <v>21</v>
      </c>
      <c r="Q10" s="520" t="s">
        <v>22</v>
      </c>
      <c r="R10" s="519" t="s">
        <v>23</v>
      </c>
    </row>
    <row r="11" spans="1:18" x14ac:dyDescent="0.25">
      <c r="A11" s="516" t="s">
        <v>138</v>
      </c>
      <c r="B11" s="516" t="s">
        <v>139</v>
      </c>
      <c r="C11" s="516" t="s">
        <v>26</v>
      </c>
      <c r="D11" s="516" t="s">
        <v>155</v>
      </c>
      <c r="E11" s="517">
        <v>45292</v>
      </c>
      <c r="F11" s="516"/>
      <c r="G11" s="516" t="s">
        <v>1498</v>
      </c>
      <c r="H11" s="516" t="s">
        <v>1499</v>
      </c>
      <c r="I11" s="516" t="s">
        <v>30</v>
      </c>
      <c r="J11" s="516" t="s">
        <v>31</v>
      </c>
      <c r="K11" s="516" t="s">
        <v>158</v>
      </c>
      <c r="L11" s="26">
        <v>0</v>
      </c>
      <c r="M11" s="26">
        <v>600000000</v>
      </c>
      <c r="N11" s="26">
        <v>600000000</v>
      </c>
      <c r="O11" s="38">
        <v>600000000</v>
      </c>
      <c r="P11" s="518">
        <v>0</v>
      </c>
      <c r="Q11" s="518">
        <v>0</v>
      </c>
      <c r="R11" s="516"/>
    </row>
    <row r="12" spans="1:18" x14ac:dyDescent="0.25">
      <c r="A12" s="516" t="s">
        <v>138</v>
      </c>
      <c r="B12" s="516" t="s">
        <v>139</v>
      </c>
      <c r="C12" s="516" t="s">
        <v>144</v>
      </c>
      <c r="D12" s="516" t="s">
        <v>1497</v>
      </c>
      <c r="E12" s="517">
        <v>45316</v>
      </c>
      <c r="F12" s="516" t="s">
        <v>160</v>
      </c>
      <c r="G12" s="516" t="s">
        <v>1498</v>
      </c>
      <c r="H12" s="516" t="s">
        <v>1499</v>
      </c>
      <c r="I12" s="516"/>
      <c r="J12" s="516" t="s">
        <v>31</v>
      </c>
      <c r="K12" s="516" t="s">
        <v>1500</v>
      </c>
      <c r="L12" s="26">
        <v>328776251</v>
      </c>
      <c r="M12" s="26">
        <v>0</v>
      </c>
      <c r="N12" s="26">
        <v>-328776251</v>
      </c>
      <c r="O12" s="38">
        <v>271223749</v>
      </c>
      <c r="P12" s="26">
        <v>2024000061</v>
      </c>
      <c r="Q12" s="26">
        <v>2024000061</v>
      </c>
      <c r="R12" s="516" t="s">
        <v>1503</v>
      </c>
    </row>
    <row r="13" spans="1:18" x14ac:dyDescent="0.25">
      <c r="A13" s="516" t="s">
        <v>138</v>
      </c>
      <c r="B13" s="516" t="s">
        <v>139</v>
      </c>
      <c r="C13" s="516" t="s">
        <v>144</v>
      </c>
      <c r="D13" s="516" t="s">
        <v>1497</v>
      </c>
      <c r="E13" s="517">
        <v>45316</v>
      </c>
      <c r="F13" s="516" t="s">
        <v>160</v>
      </c>
      <c r="G13" s="516" t="s">
        <v>1498</v>
      </c>
      <c r="H13" s="516" t="s">
        <v>1499</v>
      </c>
      <c r="I13" s="516"/>
      <c r="J13" s="516" t="s">
        <v>31</v>
      </c>
      <c r="K13" s="516" t="s">
        <v>1500</v>
      </c>
      <c r="L13" s="26">
        <v>271223749</v>
      </c>
      <c r="M13" s="26">
        <v>0</v>
      </c>
      <c r="N13" s="26">
        <v>-271223749</v>
      </c>
      <c r="O13" s="38">
        <v>0</v>
      </c>
      <c r="P13" s="26">
        <v>2024000061</v>
      </c>
      <c r="Q13" s="26">
        <v>2024000061</v>
      </c>
      <c r="R13" s="516" t="s">
        <v>292</v>
      </c>
    </row>
    <row r="14" spans="1:18" x14ac:dyDescent="0.25">
      <c r="A14" s="516" t="s">
        <v>138</v>
      </c>
      <c r="B14" s="516" t="s">
        <v>139</v>
      </c>
      <c r="C14" s="516" t="s">
        <v>33</v>
      </c>
      <c r="D14" s="516" t="s">
        <v>1504</v>
      </c>
      <c r="E14" s="517">
        <v>45653</v>
      </c>
      <c r="F14" s="516"/>
      <c r="G14" s="516" t="s">
        <v>1498</v>
      </c>
      <c r="H14" s="516" t="s">
        <v>1499</v>
      </c>
      <c r="I14" s="516"/>
      <c r="J14" s="516" t="s">
        <v>31</v>
      </c>
      <c r="K14" s="516" t="s">
        <v>1502</v>
      </c>
      <c r="L14" s="26">
        <v>0</v>
      </c>
      <c r="M14" s="26">
        <v>295525223</v>
      </c>
      <c r="N14" s="26">
        <v>295525223</v>
      </c>
      <c r="O14" s="38">
        <v>295525223</v>
      </c>
      <c r="P14" s="26">
        <v>0</v>
      </c>
      <c r="Q14" s="26">
        <v>0</v>
      </c>
      <c r="R14" s="516"/>
    </row>
    <row r="15" spans="1:18" x14ac:dyDescent="0.25">
      <c r="A15" s="265" t="s">
        <v>138</v>
      </c>
      <c r="B15" s="265" t="s">
        <v>139</v>
      </c>
      <c r="C15" s="265" t="s">
        <v>144</v>
      </c>
      <c r="D15" s="265" t="s">
        <v>1501</v>
      </c>
      <c r="E15" s="266">
        <v>45656</v>
      </c>
      <c r="F15" s="265"/>
      <c r="G15" s="265" t="s">
        <v>1498</v>
      </c>
      <c r="H15" s="265" t="s">
        <v>1499</v>
      </c>
      <c r="I15" s="265"/>
      <c r="J15" s="265" t="s">
        <v>31</v>
      </c>
      <c r="K15" s="265" t="s">
        <v>1502</v>
      </c>
      <c r="L15" s="38">
        <v>295525223</v>
      </c>
      <c r="M15" s="38">
        <v>0</v>
      </c>
      <c r="N15" s="38">
        <v>-295525223</v>
      </c>
      <c r="O15" s="38">
        <v>0</v>
      </c>
      <c r="P15" s="26">
        <v>2024000438</v>
      </c>
      <c r="Q15" s="26">
        <v>2024001237</v>
      </c>
      <c r="R15" s="516" t="s">
        <v>402</v>
      </c>
    </row>
    <row r="16" spans="1:18" x14ac:dyDescent="0.25">
      <c r="A16" s="265" t="s">
        <v>48</v>
      </c>
      <c r="B16" s="265" t="s">
        <v>49</v>
      </c>
      <c r="C16" s="265" t="s">
        <v>33</v>
      </c>
      <c r="D16" s="265" t="s">
        <v>1504</v>
      </c>
      <c r="E16" s="266">
        <v>45653</v>
      </c>
      <c r="F16" s="265"/>
      <c r="G16" s="265" t="s">
        <v>1498</v>
      </c>
      <c r="H16" s="265" t="s">
        <v>1499</v>
      </c>
      <c r="I16" s="265"/>
      <c r="J16" s="265" t="s">
        <v>31</v>
      </c>
      <c r="K16" s="265" t="s">
        <v>1502</v>
      </c>
      <c r="L16" s="38">
        <v>295525223</v>
      </c>
      <c r="M16" s="38">
        <v>0</v>
      </c>
      <c r="N16" s="38">
        <v>295525223</v>
      </c>
      <c r="O16" s="38">
        <v>295525223</v>
      </c>
      <c r="P16" s="26">
        <v>2024000438</v>
      </c>
      <c r="Q16" s="26">
        <v>2024001237</v>
      </c>
      <c r="R16" s="516" t="s">
        <v>402</v>
      </c>
    </row>
    <row r="17" spans="1:18" x14ac:dyDescent="0.25">
      <c r="A17" s="516"/>
      <c r="B17" s="516"/>
      <c r="C17" s="516"/>
      <c r="D17" s="516"/>
      <c r="E17" s="516"/>
      <c r="F17" s="516"/>
      <c r="G17" s="516"/>
      <c r="H17" s="516"/>
      <c r="I17" s="516"/>
      <c r="J17" s="516"/>
      <c r="K17" s="516"/>
      <c r="L17" s="103"/>
      <c r="M17" s="103"/>
      <c r="N17" s="103"/>
      <c r="O17" s="103"/>
      <c r="P17" s="103"/>
      <c r="Q17" s="103"/>
      <c r="R17" s="516"/>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workbookViewId="0">
      <selection activeCell="O16" sqref="O16"/>
    </sheetView>
  </sheetViews>
  <sheetFormatPr baseColWidth="10" defaultRowHeight="15" x14ac:dyDescent="0.25"/>
  <cols>
    <col min="12" max="13" width="12.140625" bestFit="1" customWidth="1"/>
    <col min="14" max="14" width="11.5703125" bestFit="1" customWidth="1"/>
    <col min="15"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24" t="s">
        <v>6</v>
      </c>
      <c r="B10" s="524" t="s">
        <v>7</v>
      </c>
      <c r="C10" s="524" t="s">
        <v>8</v>
      </c>
      <c r="D10" s="524" t="s">
        <v>9</v>
      </c>
      <c r="E10" s="524" t="s">
        <v>10</v>
      </c>
      <c r="F10" s="524" t="s">
        <v>11</v>
      </c>
      <c r="G10" s="524" t="s">
        <v>12</v>
      </c>
      <c r="H10" s="524" t="s">
        <v>13</v>
      </c>
      <c r="I10" s="524" t="s">
        <v>14</v>
      </c>
      <c r="J10" s="524" t="s">
        <v>15</v>
      </c>
      <c r="K10" s="524" t="s">
        <v>16</v>
      </c>
      <c r="L10" s="525" t="s">
        <v>17</v>
      </c>
      <c r="M10" s="525" t="s">
        <v>18</v>
      </c>
      <c r="N10" s="525" t="s">
        <v>19</v>
      </c>
      <c r="O10" s="525" t="s">
        <v>20</v>
      </c>
      <c r="P10" s="525" t="s">
        <v>21</v>
      </c>
      <c r="Q10" s="525" t="s">
        <v>22</v>
      </c>
      <c r="R10" s="524" t="s">
        <v>23</v>
      </c>
    </row>
    <row r="11" spans="1:18" x14ac:dyDescent="0.25">
      <c r="A11" s="521" t="s">
        <v>138</v>
      </c>
      <c r="B11" s="521" t="s">
        <v>139</v>
      </c>
      <c r="C11" s="521" t="s">
        <v>33</v>
      </c>
      <c r="D11" s="521" t="s">
        <v>1511</v>
      </c>
      <c r="E11" s="522">
        <v>45643</v>
      </c>
      <c r="F11" s="521"/>
      <c r="G11" s="521" t="s">
        <v>1506</v>
      </c>
      <c r="H11" s="521" t="s">
        <v>1507</v>
      </c>
      <c r="I11" s="521"/>
      <c r="J11" s="521" t="s">
        <v>31</v>
      </c>
      <c r="K11" s="521" t="s">
        <v>1510</v>
      </c>
      <c r="L11" s="523">
        <v>0</v>
      </c>
      <c r="M11" s="523">
        <v>820000000</v>
      </c>
      <c r="N11" s="26">
        <v>820000000</v>
      </c>
      <c r="O11" s="267">
        <v>820000000</v>
      </c>
      <c r="P11" s="523">
        <v>0</v>
      </c>
      <c r="Q11" s="523">
        <v>0</v>
      </c>
      <c r="R11" s="521"/>
    </row>
    <row r="12" spans="1:18" x14ac:dyDescent="0.25">
      <c r="A12" s="521" t="s">
        <v>138</v>
      </c>
      <c r="B12" s="521" t="s">
        <v>139</v>
      </c>
      <c r="C12" s="521" t="s">
        <v>33</v>
      </c>
      <c r="D12" s="521" t="s">
        <v>1215</v>
      </c>
      <c r="E12" s="522">
        <v>45650</v>
      </c>
      <c r="F12" s="521"/>
      <c r="G12" s="521" t="s">
        <v>1506</v>
      </c>
      <c r="H12" s="521" t="s">
        <v>1507</v>
      </c>
      <c r="I12" s="521"/>
      <c r="J12" s="521" t="s">
        <v>31</v>
      </c>
      <c r="K12" s="521" t="s">
        <v>1512</v>
      </c>
      <c r="L12" s="523">
        <v>0</v>
      </c>
      <c r="M12" s="523">
        <v>100000000</v>
      </c>
      <c r="N12" s="26">
        <v>100000000</v>
      </c>
      <c r="O12" s="267">
        <v>920000000</v>
      </c>
      <c r="P12" s="523">
        <v>0</v>
      </c>
      <c r="Q12" s="523">
        <v>0</v>
      </c>
      <c r="R12" s="521"/>
    </row>
    <row r="13" spans="1:18" x14ac:dyDescent="0.25">
      <c r="A13" s="521" t="s">
        <v>138</v>
      </c>
      <c r="B13" s="521" t="s">
        <v>139</v>
      </c>
      <c r="C13" s="521" t="s">
        <v>144</v>
      </c>
      <c r="D13" s="521" t="s">
        <v>1505</v>
      </c>
      <c r="E13" s="522">
        <v>45654</v>
      </c>
      <c r="F13" s="521"/>
      <c r="G13" s="521" t="s">
        <v>1506</v>
      </c>
      <c r="H13" s="521" t="s">
        <v>1507</v>
      </c>
      <c r="I13" s="521"/>
      <c r="J13" s="521" t="s">
        <v>31</v>
      </c>
      <c r="K13" s="521" t="s">
        <v>1508</v>
      </c>
      <c r="L13" s="523">
        <v>100000000</v>
      </c>
      <c r="M13" s="523">
        <v>0</v>
      </c>
      <c r="N13" s="26">
        <v>-100000000</v>
      </c>
      <c r="O13" s="267">
        <v>820000000</v>
      </c>
      <c r="P13" s="26">
        <v>2024000629</v>
      </c>
      <c r="Q13" s="26">
        <v>2024001026</v>
      </c>
      <c r="R13" s="521" t="s">
        <v>152</v>
      </c>
    </row>
    <row r="14" spans="1:18" x14ac:dyDescent="0.25">
      <c r="A14" s="265" t="s">
        <v>138</v>
      </c>
      <c r="B14" s="265" t="s">
        <v>139</v>
      </c>
      <c r="C14" s="265" t="s">
        <v>144</v>
      </c>
      <c r="D14" s="265" t="s">
        <v>1509</v>
      </c>
      <c r="E14" s="266">
        <v>45654</v>
      </c>
      <c r="F14" s="265"/>
      <c r="G14" s="265" t="s">
        <v>1506</v>
      </c>
      <c r="H14" s="265" t="s">
        <v>1507</v>
      </c>
      <c r="I14" s="265"/>
      <c r="J14" s="265" t="s">
        <v>31</v>
      </c>
      <c r="K14" s="265" t="s">
        <v>1510</v>
      </c>
      <c r="L14" s="267">
        <v>820000000</v>
      </c>
      <c r="M14" s="267">
        <v>0</v>
      </c>
      <c r="N14" s="38">
        <v>-820000000</v>
      </c>
      <c r="O14" s="267">
        <v>0</v>
      </c>
      <c r="P14" s="38">
        <v>2024000597</v>
      </c>
      <c r="Q14" s="38">
        <v>2024000944</v>
      </c>
      <c r="R14" s="265" t="s">
        <v>915</v>
      </c>
    </row>
    <row r="15" spans="1:18" x14ac:dyDescent="0.25">
      <c r="A15" s="521" t="s">
        <v>48</v>
      </c>
      <c r="B15" s="521" t="s">
        <v>49</v>
      </c>
      <c r="C15" s="521" t="s">
        <v>33</v>
      </c>
      <c r="D15" s="521" t="s">
        <v>1511</v>
      </c>
      <c r="E15" s="522">
        <v>45643</v>
      </c>
      <c r="F15" s="521"/>
      <c r="G15" s="521" t="s">
        <v>1506</v>
      </c>
      <c r="H15" s="521" t="s">
        <v>1507</v>
      </c>
      <c r="I15" s="521"/>
      <c r="J15" s="521" t="s">
        <v>31</v>
      </c>
      <c r="K15" s="521" t="s">
        <v>1510</v>
      </c>
      <c r="L15" s="523">
        <v>820000000</v>
      </c>
      <c r="M15" s="523">
        <v>0</v>
      </c>
      <c r="N15" s="26">
        <v>820000000</v>
      </c>
      <c r="O15" s="267">
        <v>820000000</v>
      </c>
      <c r="P15" s="26">
        <v>2024000597</v>
      </c>
      <c r="Q15" s="26">
        <v>2024000944</v>
      </c>
      <c r="R15" s="521" t="s">
        <v>915</v>
      </c>
    </row>
    <row r="16" spans="1:18" x14ac:dyDescent="0.25">
      <c r="A16" s="265" t="s">
        <v>48</v>
      </c>
      <c r="B16" s="265" t="s">
        <v>49</v>
      </c>
      <c r="C16" s="265" t="s">
        <v>33</v>
      </c>
      <c r="D16" s="265" t="s">
        <v>1215</v>
      </c>
      <c r="E16" s="266">
        <v>45650</v>
      </c>
      <c r="F16" s="265"/>
      <c r="G16" s="265" t="s">
        <v>1506</v>
      </c>
      <c r="H16" s="265" t="s">
        <v>1507</v>
      </c>
      <c r="I16" s="265"/>
      <c r="J16" s="265" t="s">
        <v>31</v>
      </c>
      <c r="K16" s="265" t="s">
        <v>1512</v>
      </c>
      <c r="L16" s="267">
        <v>100000000</v>
      </c>
      <c r="M16" s="267">
        <v>0</v>
      </c>
      <c r="N16" s="38">
        <v>100000000</v>
      </c>
      <c r="O16" s="267">
        <v>920000000</v>
      </c>
      <c r="P16" s="26">
        <v>2024000629</v>
      </c>
      <c r="Q16" s="26">
        <v>2024001026</v>
      </c>
      <c r="R16" s="521" t="s">
        <v>152</v>
      </c>
    </row>
    <row r="17" spans="1:21" x14ac:dyDescent="0.25">
      <c r="A17" s="521"/>
      <c r="B17" s="521"/>
      <c r="C17" s="521"/>
      <c r="D17" s="521"/>
      <c r="E17" s="521"/>
      <c r="F17" s="521"/>
      <c r="G17" s="521"/>
      <c r="H17" s="521"/>
      <c r="I17" s="521"/>
      <c r="J17" s="521"/>
      <c r="K17" s="521"/>
      <c r="L17" s="103"/>
      <c r="M17" s="103"/>
      <c r="N17" s="103"/>
      <c r="O17" s="165"/>
      <c r="P17" s="103"/>
      <c r="Q17" s="103"/>
      <c r="R17" s="26"/>
      <c r="S17" s="37"/>
      <c r="T17" s="37"/>
      <c r="U17" s="37"/>
    </row>
    <row r="18" spans="1:21" x14ac:dyDescent="0.25">
      <c r="A18" s="521"/>
      <c r="B18" s="521"/>
      <c r="C18" s="521"/>
      <c r="D18" s="521"/>
      <c r="E18" s="521"/>
      <c r="F18" s="521"/>
      <c r="G18" s="521"/>
      <c r="H18" s="521"/>
      <c r="I18" s="521"/>
      <c r="J18" s="521"/>
      <c r="K18" s="521"/>
      <c r="L18" s="26"/>
      <c r="M18" s="26"/>
      <c r="N18" s="26"/>
      <c r="O18" s="26"/>
      <c r="P18" s="26"/>
      <c r="Q18" s="26"/>
      <c r="R18" s="26"/>
      <c r="S18" s="37"/>
      <c r="T18" s="37"/>
      <c r="U18" s="37"/>
    </row>
    <row r="19" spans="1:21" x14ac:dyDescent="0.25">
      <c r="A19" s="521"/>
      <c r="B19" s="521"/>
      <c r="C19" s="521"/>
      <c r="D19" s="521"/>
      <c r="E19" s="521"/>
      <c r="F19" s="521"/>
      <c r="G19" s="521"/>
      <c r="H19" s="521"/>
      <c r="I19" s="521"/>
      <c r="J19" s="521"/>
      <c r="K19" s="521"/>
      <c r="L19" s="26"/>
      <c r="M19" s="26"/>
      <c r="N19" s="26"/>
      <c r="O19" s="26"/>
      <c r="P19" s="26"/>
      <c r="Q19" s="26"/>
      <c r="R19" s="26"/>
      <c r="S19" s="37"/>
      <c r="T19" s="37"/>
      <c r="U19" s="37"/>
    </row>
    <row r="20" spans="1:21" x14ac:dyDescent="0.25">
      <c r="A20" s="521"/>
      <c r="B20" s="521"/>
      <c r="C20" s="521"/>
      <c r="D20" s="521"/>
      <c r="E20" s="521"/>
      <c r="F20" s="521"/>
      <c r="G20" s="521"/>
      <c r="H20" s="521"/>
      <c r="I20" s="521"/>
      <c r="J20" s="521"/>
      <c r="K20" s="521"/>
      <c r="L20" s="26"/>
      <c r="M20" s="26"/>
      <c r="N20" s="26"/>
      <c r="O20" s="26"/>
      <c r="P20" s="26"/>
      <c r="Q20" s="26"/>
      <c r="R20" s="26"/>
      <c r="S20" s="37"/>
      <c r="T20" s="37"/>
      <c r="U20" s="37"/>
    </row>
    <row r="21" spans="1:21" x14ac:dyDescent="0.25">
      <c r="A21" s="521"/>
      <c r="B21" s="521"/>
      <c r="C21" s="521"/>
      <c r="D21" s="521"/>
      <c r="E21" s="521"/>
      <c r="F21" s="521"/>
      <c r="G21" s="521"/>
      <c r="H21" s="521"/>
      <c r="I21" s="521"/>
      <c r="J21" s="521"/>
      <c r="K21" s="521"/>
      <c r="L21" s="26"/>
      <c r="M21" s="26"/>
      <c r="N21" s="26"/>
      <c r="O21" s="26"/>
      <c r="P21" s="26"/>
      <c r="Q21" s="26"/>
      <c r="R21" s="26"/>
      <c r="S21" s="37"/>
      <c r="T21" s="37"/>
      <c r="U21" s="37"/>
    </row>
    <row r="22" spans="1:21" x14ac:dyDescent="0.25">
      <c r="A22" s="521"/>
      <c r="B22" s="521"/>
      <c r="C22" s="521"/>
      <c r="D22" s="521"/>
      <c r="E22" s="521"/>
      <c r="F22" s="521"/>
      <c r="G22" s="521"/>
      <c r="H22" s="521"/>
      <c r="I22" s="521"/>
      <c r="J22" s="521"/>
      <c r="K22" s="521"/>
      <c r="L22" s="521"/>
      <c r="M22" s="521"/>
      <c r="N22" s="521"/>
      <c r="O22" s="521"/>
      <c r="P22" s="521"/>
      <c r="Q22" s="521"/>
      <c r="R22" s="521"/>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workbookViewId="0">
      <selection activeCell="O24" sqref="O24"/>
    </sheetView>
  </sheetViews>
  <sheetFormatPr baseColWidth="10" defaultRowHeight="15" x14ac:dyDescent="0.25"/>
  <cols>
    <col min="14" max="14" width="11.5703125" bestFit="1" customWidth="1"/>
    <col min="15"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30" t="s">
        <v>6</v>
      </c>
      <c r="B10" s="530" t="s">
        <v>7</v>
      </c>
      <c r="C10" s="530" t="s">
        <v>8</v>
      </c>
      <c r="D10" s="530" t="s">
        <v>9</v>
      </c>
      <c r="E10" s="530" t="s">
        <v>10</v>
      </c>
      <c r="F10" s="530" t="s">
        <v>11</v>
      </c>
      <c r="G10" s="530" t="s">
        <v>12</v>
      </c>
      <c r="H10" s="530" t="s">
        <v>13</v>
      </c>
      <c r="I10" s="530" t="s">
        <v>14</v>
      </c>
      <c r="J10" s="530" t="s">
        <v>15</v>
      </c>
      <c r="K10" s="530" t="s">
        <v>16</v>
      </c>
      <c r="L10" s="531" t="s">
        <v>17</v>
      </c>
      <c r="M10" s="531" t="s">
        <v>18</v>
      </c>
      <c r="N10" s="531" t="s">
        <v>19</v>
      </c>
      <c r="O10" s="531" t="s">
        <v>20</v>
      </c>
      <c r="P10" s="531" t="s">
        <v>21</v>
      </c>
      <c r="Q10" s="531" t="s">
        <v>22</v>
      </c>
      <c r="R10" s="530" t="s">
        <v>23</v>
      </c>
    </row>
    <row r="11" spans="1:18" x14ac:dyDescent="0.25">
      <c r="A11" s="526" t="s">
        <v>138</v>
      </c>
      <c r="B11" s="526" t="s">
        <v>139</v>
      </c>
      <c r="C11" s="526" t="s">
        <v>33</v>
      </c>
      <c r="D11" s="526" t="s">
        <v>1523</v>
      </c>
      <c r="E11" s="527">
        <v>45654</v>
      </c>
      <c r="F11" s="526"/>
      <c r="G11" s="526" t="s">
        <v>1514</v>
      </c>
      <c r="H11" s="526" t="s">
        <v>1515</v>
      </c>
      <c r="I11" s="526"/>
      <c r="J11" s="526" t="s">
        <v>31</v>
      </c>
      <c r="K11" s="526" t="s">
        <v>1520</v>
      </c>
      <c r="L11" s="528">
        <v>0</v>
      </c>
      <c r="M11" s="528">
        <v>54400000</v>
      </c>
      <c r="N11" s="528">
        <v>54400000</v>
      </c>
      <c r="O11" s="267">
        <v>54400000</v>
      </c>
      <c r="P11" s="528">
        <v>0</v>
      </c>
      <c r="Q11" s="528">
        <v>0</v>
      </c>
      <c r="R11" s="526"/>
    </row>
    <row r="12" spans="1:18" x14ac:dyDescent="0.25">
      <c r="A12" s="526" t="s">
        <v>138</v>
      </c>
      <c r="B12" s="526" t="s">
        <v>139</v>
      </c>
      <c r="C12" s="526" t="s">
        <v>33</v>
      </c>
      <c r="D12" s="526" t="s">
        <v>1194</v>
      </c>
      <c r="E12" s="527">
        <v>45656</v>
      </c>
      <c r="F12" s="526"/>
      <c r="G12" s="526" t="s">
        <v>1514</v>
      </c>
      <c r="H12" s="526" t="s">
        <v>1515</v>
      </c>
      <c r="I12" s="526"/>
      <c r="J12" s="526" t="s">
        <v>31</v>
      </c>
      <c r="K12" s="526" t="s">
        <v>1522</v>
      </c>
      <c r="L12" s="528">
        <v>0</v>
      </c>
      <c r="M12" s="528">
        <v>30000000</v>
      </c>
      <c r="N12" s="528">
        <v>30000000</v>
      </c>
      <c r="O12" s="267">
        <v>84400000</v>
      </c>
      <c r="P12" s="528">
        <v>0</v>
      </c>
      <c r="Q12" s="528">
        <v>0</v>
      </c>
      <c r="R12" s="526"/>
    </row>
    <row r="13" spans="1:18" x14ac:dyDescent="0.25">
      <c r="A13" s="526" t="s">
        <v>138</v>
      </c>
      <c r="B13" s="526" t="s">
        <v>139</v>
      </c>
      <c r="C13" s="526" t="s">
        <v>33</v>
      </c>
      <c r="D13" s="526" t="s">
        <v>592</v>
      </c>
      <c r="E13" s="527">
        <v>45656</v>
      </c>
      <c r="F13" s="526"/>
      <c r="G13" s="526" t="s">
        <v>1514</v>
      </c>
      <c r="H13" s="526" t="s">
        <v>1515</v>
      </c>
      <c r="I13" s="526"/>
      <c r="J13" s="526" t="s">
        <v>31</v>
      </c>
      <c r="K13" s="526" t="s">
        <v>1516</v>
      </c>
      <c r="L13" s="528">
        <v>0</v>
      </c>
      <c r="M13" s="528">
        <v>235975000</v>
      </c>
      <c r="N13" s="528">
        <v>235975000</v>
      </c>
      <c r="O13" s="267">
        <v>320375000</v>
      </c>
      <c r="P13" s="528">
        <v>0</v>
      </c>
      <c r="Q13" s="528">
        <v>0</v>
      </c>
      <c r="R13" s="526"/>
    </row>
    <row r="14" spans="1:18" x14ac:dyDescent="0.25">
      <c r="A14" s="526" t="s">
        <v>138</v>
      </c>
      <c r="B14" s="526" t="s">
        <v>139</v>
      </c>
      <c r="C14" s="526" t="s">
        <v>33</v>
      </c>
      <c r="D14" s="526" t="s">
        <v>701</v>
      </c>
      <c r="E14" s="527">
        <v>45656</v>
      </c>
      <c r="F14" s="526"/>
      <c r="G14" s="526" t="s">
        <v>1514</v>
      </c>
      <c r="H14" s="526" t="s">
        <v>1515</v>
      </c>
      <c r="I14" s="526"/>
      <c r="J14" s="526" t="s">
        <v>31</v>
      </c>
      <c r="K14" s="526" t="s">
        <v>1524</v>
      </c>
      <c r="L14" s="528">
        <v>0</v>
      </c>
      <c r="M14" s="528">
        <v>150000000</v>
      </c>
      <c r="N14" s="528">
        <v>150000000</v>
      </c>
      <c r="O14" s="267">
        <v>470375000</v>
      </c>
      <c r="P14" s="528">
        <v>0</v>
      </c>
      <c r="Q14" s="528">
        <v>0</v>
      </c>
      <c r="R14" s="526"/>
    </row>
    <row r="15" spans="1:18" x14ac:dyDescent="0.25">
      <c r="A15" s="526" t="s">
        <v>138</v>
      </c>
      <c r="B15" s="526" t="s">
        <v>139</v>
      </c>
      <c r="C15" s="526" t="s">
        <v>144</v>
      </c>
      <c r="D15" s="526" t="s">
        <v>1519</v>
      </c>
      <c r="E15" s="527">
        <v>45656</v>
      </c>
      <c r="F15" s="526"/>
      <c r="G15" s="526" t="s">
        <v>1514</v>
      </c>
      <c r="H15" s="526" t="s">
        <v>1515</v>
      </c>
      <c r="I15" s="526"/>
      <c r="J15" s="526" t="s">
        <v>31</v>
      </c>
      <c r="K15" s="526" t="s">
        <v>1520</v>
      </c>
      <c r="L15" s="528">
        <v>54400000</v>
      </c>
      <c r="M15" s="528">
        <v>0</v>
      </c>
      <c r="N15" s="528">
        <v>-54400000</v>
      </c>
      <c r="O15" s="267">
        <v>415975000</v>
      </c>
      <c r="P15" s="26">
        <v>2024000702</v>
      </c>
      <c r="Q15" s="26">
        <v>2024001163</v>
      </c>
      <c r="R15" s="526" t="s">
        <v>310</v>
      </c>
    </row>
    <row r="16" spans="1:18" x14ac:dyDescent="0.25">
      <c r="A16" s="526" t="s">
        <v>138</v>
      </c>
      <c r="B16" s="526" t="s">
        <v>139</v>
      </c>
      <c r="C16" s="526" t="s">
        <v>33</v>
      </c>
      <c r="D16" s="526" t="s">
        <v>1525</v>
      </c>
      <c r="E16" s="527">
        <v>45657</v>
      </c>
      <c r="F16" s="526"/>
      <c r="G16" s="526" t="s">
        <v>1514</v>
      </c>
      <c r="H16" s="526" t="s">
        <v>1515</v>
      </c>
      <c r="I16" s="526"/>
      <c r="J16" s="526" t="s">
        <v>31</v>
      </c>
      <c r="K16" s="526" t="s">
        <v>1526</v>
      </c>
      <c r="L16" s="528">
        <v>0</v>
      </c>
      <c r="M16" s="528">
        <v>96213286</v>
      </c>
      <c r="N16" s="528">
        <v>96213286</v>
      </c>
      <c r="O16" s="267">
        <v>512188286</v>
      </c>
      <c r="P16" s="26">
        <v>0</v>
      </c>
      <c r="Q16" s="26">
        <v>0</v>
      </c>
      <c r="R16" s="526"/>
    </row>
    <row r="17" spans="1:18" x14ac:dyDescent="0.25">
      <c r="A17" s="526" t="s">
        <v>138</v>
      </c>
      <c r="B17" s="526" t="s">
        <v>139</v>
      </c>
      <c r="C17" s="526" t="s">
        <v>144</v>
      </c>
      <c r="D17" s="526" t="s">
        <v>1521</v>
      </c>
      <c r="E17" s="527">
        <v>45657</v>
      </c>
      <c r="F17" s="526"/>
      <c r="G17" s="526" t="s">
        <v>1514</v>
      </c>
      <c r="H17" s="526" t="s">
        <v>1515</v>
      </c>
      <c r="I17" s="526"/>
      <c r="J17" s="526" t="s">
        <v>31</v>
      </c>
      <c r="K17" s="526" t="s">
        <v>1522</v>
      </c>
      <c r="L17" s="528">
        <v>30000000</v>
      </c>
      <c r="M17" s="528">
        <v>0</v>
      </c>
      <c r="N17" s="528">
        <v>-30000000</v>
      </c>
      <c r="O17" s="267">
        <v>482188286</v>
      </c>
      <c r="P17" s="26">
        <v>2024000441</v>
      </c>
      <c r="Q17" s="26">
        <v>2024001119</v>
      </c>
      <c r="R17" s="526" t="s">
        <v>132</v>
      </c>
    </row>
    <row r="18" spans="1:18" x14ac:dyDescent="0.25">
      <c r="A18" s="526" t="s">
        <v>138</v>
      </c>
      <c r="B18" s="526" t="s">
        <v>139</v>
      </c>
      <c r="C18" s="526" t="s">
        <v>144</v>
      </c>
      <c r="D18" s="526" t="s">
        <v>1513</v>
      </c>
      <c r="E18" s="527">
        <v>45657</v>
      </c>
      <c r="F18" s="526"/>
      <c r="G18" s="526" t="s">
        <v>1514</v>
      </c>
      <c r="H18" s="526" t="s">
        <v>1515</v>
      </c>
      <c r="I18" s="526"/>
      <c r="J18" s="526" t="s">
        <v>31</v>
      </c>
      <c r="K18" s="526" t="s">
        <v>1516</v>
      </c>
      <c r="L18" s="528">
        <v>235975000</v>
      </c>
      <c r="M18" s="528">
        <v>0</v>
      </c>
      <c r="N18" s="152">
        <v>-235975000</v>
      </c>
      <c r="O18" s="153">
        <v>246213286</v>
      </c>
      <c r="P18" s="26">
        <v>2024000719</v>
      </c>
      <c r="Q18" s="26">
        <v>2024001171</v>
      </c>
      <c r="R18" s="526" t="s">
        <v>111</v>
      </c>
    </row>
    <row r="19" spans="1:18" x14ac:dyDescent="0.25">
      <c r="A19" s="265" t="s">
        <v>138</v>
      </c>
      <c r="B19" s="265" t="s">
        <v>139</v>
      </c>
      <c r="C19" s="265" t="s">
        <v>144</v>
      </c>
      <c r="D19" s="265" t="s">
        <v>1517</v>
      </c>
      <c r="E19" s="266">
        <v>45657</v>
      </c>
      <c r="F19" s="265"/>
      <c r="G19" s="265" t="s">
        <v>1514</v>
      </c>
      <c r="H19" s="265" t="s">
        <v>1515</v>
      </c>
      <c r="I19" s="265"/>
      <c r="J19" s="265" t="s">
        <v>31</v>
      </c>
      <c r="K19" s="265" t="s">
        <v>1518</v>
      </c>
      <c r="L19" s="267">
        <v>150000000</v>
      </c>
      <c r="M19" s="267">
        <v>0</v>
      </c>
      <c r="N19" s="153">
        <v>-150000000</v>
      </c>
      <c r="O19" s="153">
        <v>96213286</v>
      </c>
      <c r="P19" s="26">
        <v>2024000720</v>
      </c>
      <c r="Q19" s="26">
        <v>2024001115</v>
      </c>
      <c r="R19" s="526" t="s">
        <v>111</v>
      </c>
    </row>
    <row r="20" spans="1:18" x14ac:dyDescent="0.25">
      <c r="A20" s="526" t="s">
        <v>48</v>
      </c>
      <c r="B20" s="526" t="s">
        <v>49</v>
      </c>
      <c r="C20" s="526" t="s">
        <v>33</v>
      </c>
      <c r="D20" s="526" t="s">
        <v>1523</v>
      </c>
      <c r="E20" s="527">
        <v>45654</v>
      </c>
      <c r="F20" s="526"/>
      <c r="G20" s="526" t="s">
        <v>1514</v>
      </c>
      <c r="H20" s="526" t="s">
        <v>1515</v>
      </c>
      <c r="I20" s="526"/>
      <c r="J20" s="526" t="s">
        <v>31</v>
      </c>
      <c r="K20" s="526" t="s">
        <v>1520</v>
      </c>
      <c r="L20" s="528">
        <v>54400000</v>
      </c>
      <c r="M20" s="528">
        <v>0</v>
      </c>
      <c r="N20" s="152">
        <v>54400000</v>
      </c>
      <c r="O20" s="153">
        <v>54400000</v>
      </c>
      <c r="P20" s="26">
        <v>2024000702</v>
      </c>
      <c r="Q20" s="26">
        <v>2024001163</v>
      </c>
      <c r="R20" s="526" t="s">
        <v>310</v>
      </c>
    </row>
    <row r="21" spans="1:18" x14ac:dyDescent="0.25">
      <c r="A21" s="526" t="s">
        <v>48</v>
      </c>
      <c r="B21" s="526" t="s">
        <v>49</v>
      </c>
      <c r="C21" s="526" t="s">
        <v>33</v>
      </c>
      <c r="D21" s="526" t="s">
        <v>1194</v>
      </c>
      <c r="E21" s="527">
        <v>45656</v>
      </c>
      <c r="F21" s="526"/>
      <c r="G21" s="526" t="s">
        <v>1514</v>
      </c>
      <c r="H21" s="526" t="s">
        <v>1515</v>
      </c>
      <c r="I21" s="526"/>
      <c r="J21" s="526" t="s">
        <v>31</v>
      </c>
      <c r="K21" s="526" t="s">
        <v>1522</v>
      </c>
      <c r="L21" s="528">
        <v>30000000</v>
      </c>
      <c r="M21" s="528">
        <v>0</v>
      </c>
      <c r="N21" s="152">
        <v>30000000</v>
      </c>
      <c r="O21" s="153">
        <v>84400000</v>
      </c>
      <c r="P21" s="26">
        <v>2024000441</v>
      </c>
      <c r="Q21" s="26">
        <v>2024001119</v>
      </c>
      <c r="R21" s="526" t="s">
        <v>132</v>
      </c>
    </row>
    <row r="22" spans="1:18" x14ac:dyDescent="0.25">
      <c r="A22" s="526" t="s">
        <v>48</v>
      </c>
      <c r="B22" s="526" t="s">
        <v>49</v>
      </c>
      <c r="C22" s="526" t="s">
        <v>33</v>
      </c>
      <c r="D22" s="526" t="s">
        <v>592</v>
      </c>
      <c r="E22" s="527">
        <v>45656</v>
      </c>
      <c r="F22" s="526"/>
      <c r="G22" s="526" t="s">
        <v>1514</v>
      </c>
      <c r="H22" s="526" t="s">
        <v>1515</v>
      </c>
      <c r="I22" s="526"/>
      <c r="J22" s="526" t="s">
        <v>31</v>
      </c>
      <c r="K22" s="526" t="s">
        <v>1516</v>
      </c>
      <c r="L22" s="528">
        <v>235975000</v>
      </c>
      <c r="M22" s="528">
        <v>0</v>
      </c>
      <c r="N22" s="152">
        <v>235975000</v>
      </c>
      <c r="O22" s="153">
        <v>320375000</v>
      </c>
      <c r="P22" s="26">
        <v>2024000719</v>
      </c>
      <c r="Q22" s="26">
        <v>2024001171</v>
      </c>
      <c r="R22" s="526" t="s">
        <v>111</v>
      </c>
    </row>
    <row r="23" spans="1:18" x14ac:dyDescent="0.25">
      <c r="A23" s="526" t="s">
        <v>48</v>
      </c>
      <c r="B23" s="526" t="s">
        <v>49</v>
      </c>
      <c r="C23" s="526" t="s">
        <v>33</v>
      </c>
      <c r="D23" s="526" t="s">
        <v>701</v>
      </c>
      <c r="E23" s="527">
        <v>45656</v>
      </c>
      <c r="F23" s="526"/>
      <c r="G23" s="526" t="s">
        <v>1514</v>
      </c>
      <c r="H23" s="526" t="s">
        <v>1515</v>
      </c>
      <c r="I23" s="526"/>
      <c r="J23" s="526" t="s">
        <v>31</v>
      </c>
      <c r="K23" s="526" t="s">
        <v>1524</v>
      </c>
      <c r="L23" s="528">
        <v>150000000</v>
      </c>
      <c r="M23" s="528">
        <v>0</v>
      </c>
      <c r="N23" s="152">
        <v>150000000</v>
      </c>
      <c r="O23" s="153">
        <v>470375000</v>
      </c>
      <c r="P23" s="26">
        <v>2024000720</v>
      </c>
      <c r="Q23" s="26">
        <v>2024001115</v>
      </c>
      <c r="R23" s="526" t="s">
        <v>111</v>
      </c>
    </row>
    <row r="24" spans="1:18" x14ac:dyDescent="0.25">
      <c r="A24" s="265" t="s">
        <v>48</v>
      </c>
      <c r="B24" s="265" t="s">
        <v>49</v>
      </c>
      <c r="C24" s="265" t="s">
        <v>33</v>
      </c>
      <c r="D24" s="265" t="s">
        <v>1525</v>
      </c>
      <c r="E24" s="266">
        <v>45657</v>
      </c>
      <c r="F24" s="265"/>
      <c r="G24" s="265" t="s">
        <v>1514</v>
      </c>
      <c r="H24" s="265" t="s">
        <v>1515</v>
      </c>
      <c r="I24" s="265"/>
      <c r="J24" s="265" t="s">
        <v>31</v>
      </c>
      <c r="K24" s="265" t="s">
        <v>1526</v>
      </c>
      <c r="L24" s="267">
        <v>96213286</v>
      </c>
      <c r="M24" s="267">
        <v>0</v>
      </c>
      <c r="N24" s="153">
        <v>96213286</v>
      </c>
      <c r="O24" s="153">
        <v>566588286</v>
      </c>
      <c r="P24" s="26">
        <v>2024000833</v>
      </c>
      <c r="Q24" s="26">
        <v>2024001318</v>
      </c>
      <c r="R24" s="526" t="s">
        <v>310</v>
      </c>
    </row>
    <row r="25" spans="1:18" x14ac:dyDescent="0.25">
      <c r="A25" s="526"/>
      <c r="B25" s="526"/>
      <c r="C25" s="526"/>
      <c r="D25" s="526"/>
      <c r="E25" s="526"/>
      <c r="F25" s="526"/>
      <c r="G25" s="526"/>
      <c r="H25" s="526"/>
      <c r="I25" s="526"/>
      <c r="J25" s="526"/>
      <c r="K25" s="526"/>
      <c r="L25" s="529"/>
      <c r="M25" s="529"/>
      <c r="N25" s="154"/>
      <c r="O25" s="109"/>
      <c r="P25" s="529"/>
      <c r="Q25" s="529"/>
      <c r="R25" s="526"/>
    </row>
    <row r="26" spans="1:18" x14ac:dyDescent="0.25">
      <c r="A26" s="526"/>
      <c r="B26" s="526"/>
      <c r="C26" s="526"/>
      <c r="D26" s="526"/>
      <c r="E26" s="526"/>
      <c r="F26" s="526"/>
      <c r="G26" s="526"/>
      <c r="H26" s="526"/>
      <c r="I26" s="526"/>
      <c r="J26" s="526"/>
      <c r="K26" s="526"/>
      <c r="L26" s="526"/>
      <c r="M26" s="526"/>
      <c r="N26" s="152"/>
      <c r="O26" s="153"/>
      <c r="P26" s="526"/>
      <c r="Q26" s="526"/>
      <c r="R26" s="526"/>
    </row>
    <row r="27" spans="1:18" x14ac:dyDescent="0.25">
      <c r="A27" s="526"/>
      <c r="B27" s="526"/>
      <c r="C27" s="526"/>
      <c r="D27" s="526"/>
      <c r="E27" s="526"/>
      <c r="F27" s="526"/>
      <c r="G27" s="526"/>
      <c r="H27" s="526"/>
      <c r="I27" s="526"/>
      <c r="J27" s="526"/>
      <c r="K27" s="526"/>
      <c r="L27" s="526"/>
      <c r="M27" s="526"/>
      <c r="N27" s="526"/>
      <c r="O27" s="526"/>
      <c r="P27" s="526"/>
      <c r="Q27" s="526"/>
      <c r="R27" s="526"/>
    </row>
    <row r="28" spans="1:18" x14ac:dyDescent="0.25">
      <c r="A28" s="526"/>
      <c r="B28" s="526"/>
      <c r="C28" s="526"/>
      <c r="D28" s="526"/>
      <c r="E28" s="526"/>
      <c r="F28" s="526"/>
      <c r="G28" s="526"/>
      <c r="H28" s="526"/>
      <c r="I28" s="526"/>
      <c r="J28" s="526"/>
      <c r="K28" s="526"/>
      <c r="L28" s="526"/>
      <c r="M28" s="526"/>
      <c r="N28" s="526"/>
      <c r="O28" s="526"/>
      <c r="P28" s="526"/>
      <c r="Q28" s="526"/>
      <c r="R28" s="526"/>
    </row>
    <row r="29" spans="1:18" x14ac:dyDescent="0.25">
      <c r="A29" s="526"/>
      <c r="B29" s="526"/>
      <c r="C29" s="526"/>
      <c r="D29" s="526"/>
      <c r="E29" s="526"/>
      <c r="F29" s="526"/>
      <c r="G29" s="526"/>
      <c r="H29" s="526"/>
      <c r="I29" s="526"/>
      <c r="J29" s="526"/>
      <c r="K29" s="526"/>
      <c r="L29" s="526"/>
      <c r="M29" s="526"/>
      <c r="N29" s="526"/>
      <c r="O29" s="526"/>
      <c r="P29" s="526"/>
      <c r="Q29" s="526"/>
      <c r="R29" s="526"/>
    </row>
    <row r="30" spans="1:18" x14ac:dyDescent="0.25">
      <c r="A30" s="526"/>
      <c r="B30" s="526"/>
      <c r="C30" s="526"/>
      <c r="D30" s="526"/>
      <c r="E30" s="526"/>
      <c r="F30" s="526"/>
      <c r="G30" s="526"/>
      <c r="H30" s="526"/>
      <c r="I30" s="526"/>
      <c r="J30" s="526"/>
      <c r="K30" s="526"/>
      <c r="L30" s="526"/>
      <c r="M30" s="526"/>
      <c r="N30" s="526"/>
      <c r="O30" s="526"/>
      <c r="P30" s="526"/>
      <c r="Q30" s="526"/>
      <c r="R30" s="526"/>
    </row>
    <row r="31" spans="1:18" x14ac:dyDescent="0.25">
      <c r="A31" s="526"/>
      <c r="B31" s="526"/>
      <c r="C31" s="526"/>
      <c r="D31" s="526"/>
      <c r="E31" s="526"/>
      <c r="F31" s="526"/>
      <c r="G31" s="526"/>
      <c r="H31" s="526"/>
      <c r="I31" s="526"/>
      <c r="J31" s="526"/>
      <c r="K31" s="526"/>
      <c r="L31" s="526"/>
      <c r="M31" s="526"/>
      <c r="N31" s="526"/>
      <c r="O31" s="526"/>
      <c r="P31" s="526"/>
      <c r="Q31" s="526"/>
      <c r="R31" s="526"/>
    </row>
    <row r="32" spans="1:18" x14ac:dyDescent="0.25">
      <c r="A32" s="526"/>
      <c r="B32" s="526"/>
      <c r="C32" s="526"/>
      <c r="D32" s="526"/>
      <c r="E32" s="526"/>
      <c r="F32" s="526"/>
      <c r="G32" s="526"/>
      <c r="H32" s="526"/>
      <c r="I32" s="526"/>
      <c r="J32" s="526"/>
      <c r="K32" s="526"/>
      <c r="L32" s="526"/>
      <c r="M32" s="526"/>
      <c r="N32" s="526"/>
      <c r="O32" s="526"/>
      <c r="P32" s="526"/>
      <c r="Q32" s="526"/>
      <c r="R32" s="526"/>
    </row>
    <row r="33" spans="1:18" x14ac:dyDescent="0.25">
      <c r="A33" s="526"/>
      <c r="B33" s="526"/>
      <c r="C33" s="526"/>
      <c r="D33" s="526"/>
      <c r="E33" s="526"/>
      <c r="F33" s="526"/>
      <c r="G33" s="526"/>
      <c r="H33" s="526"/>
      <c r="I33" s="526"/>
      <c r="J33" s="526"/>
      <c r="K33" s="526"/>
      <c r="L33" s="526"/>
      <c r="M33" s="526"/>
      <c r="N33" s="526"/>
      <c r="O33" s="526"/>
      <c r="P33" s="526"/>
      <c r="Q33" s="526"/>
      <c r="R33" s="526"/>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workbookViewId="0">
      <selection activeCell="O15" sqref="O15"/>
    </sheetView>
  </sheetViews>
  <sheetFormatPr baseColWidth="10" defaultRowHeight="15" x14ac:dyDescent="0.25"/>
  <cols>
    <col min="12" max="17" width="12.140625"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row>
    <row r="2" spans="1:20" ht="15.75" x14ac:dyDescent="0.25">
      <c r="A2" s="633" t="s">
        <v>1</v>
      </c>
      <c r="B2" s="633"/>
      <c r="C2" s="633"/>
      <c r="D2" s="633"/>
      <c r="E2" s="633"/>
      <c r="F2" s="633"/>
      <c r="G2" s="633"/>
      <c r="H2" s="633"/>
      <c r="I2" s="633"/>
      <c r="J2" s="633"/>
      <c r="K2" s="633"/>
      <c r="L2" s="633"/>
      <c r="M2" s="633"/>
      <c r="N2" s="633"/>
      <c r="O2" s="633"/>
      <c r="P2" s="633"/>
      <c r="Q2" s="633"/>
      <c r="R2" s="633"/>
    </row>
    <row r="3" spans="1:20" ht="15.75" x14ac:dyDescent="0.25">
      <c r="A3" s="633" t="s">
        <v>2</v>
      </c>
      <c r="B3" s="633"/>
      <c r="C3" s="633"/>
      <c r="D3" s="633"/>
      <c r="E3" s="633"/>
      <c r="F3" s="633"/>
      <c r="G3" s="633"/>
      <c r="H3" s="633"/>
      <c r="I3" s="633"/>
      <c r="J3" s="633"/>
      <c r="K3" s="633"/>
      <c r="L3" s="633"/>
      <c r="M3" s="633"/>
      <c r="N3" s="633"/>
      <c r="O3" s="633"/>
      <c r="P3" s="633"/>
      <c r="Q3" s="633"/>
      <c r="R3" s="633"/>
    </row>
    <row r="4" spans="1:20" ht="15.75" x14ac:dyDescent="0.25">
      <c r="A4" s="633"/>
      <c r="B4" s="633"/>
      <c r="C4" s="633"/>
      <c r="D4" s="633"/>
      <c r="E4" s="633"/>
      <c r="F4" s="633"/>
      <c r="G4" s="633"/>
      <c r="H4" s="633"/>
      <c r="I4" s="633"/>
      <c r="J4" s="633"/>
      <c r="K4" s="633"/>
      <c r="L4" s="633"/>
      <c r="M4" s="633"/>
      <c r="N4" s="633"/>
      <c r="O4" s="633"/>
      <c r="P4" s="633"/>
      <c r="Q4" s="633"/>
      <c r="R4" s="633"/>
    </row>
    <row r="5" spans="1:20" ht="15.75" x14ac:dyDescent="0.25">
      <c r="A5" s="633" t="s">
        <v>3</v>
      </c>
      <c r="B5" s="633"/>
      <c r="C5" s="633"/>
      <c r="D5" s="633"/>
      <c r="E5" s="633"/>
      <c r="F5" s="633"/>
      <c r="G5" s="633"/>
      <c r="H5" s="633"/>
      <c r="I5" s="633"/>
      <c r="J5" s="633"/>
      <c r="K5" s="633"/>
      <c r="L5" s="633"/>
      <c r="M5" s="633"/>
      <c r="N5" s="633"/>
      <c r="O5" s="633"/>
      <c r="P5" s="633"/>
      <c r="Q5" s="633"/>
      <c r="R5" s="633"/>
    </row>
    <row r="6" spans="1:20" ht="15.75" x14ac:dyDescent="0.25">
      <c r="A6" s="633"/>
      <c r="B6" s="633"/>
      <c r="C6" s="633"/>
      <c r="D6" s="633"/>
      <c r="E6" s="633"/>
      <c r="F6" s="633"/>
      <c r="G6" s="633"/>
      <c r="H6" s="633"/>
      <c r="I6" s="633"/>
      <c r="J6" s="633"/>
      <c r="K6" s="633"/>
      <c r="L6" s="633"/>
      <c r="M6" s="633"/>
      <c r="N6" s="633"/>
      <c r="O6" s="633"/>
      <c r="P6" s="633"/>
      <c r="Q6" s="633"/>
      <c r="R6" s="633"/>
    </row>
    <row r="7" spans="1:20" ht="15.75" x14ac:dyDescent="0.25">
      <c r="A7" s="633" t="s">
        <v>4</v>
      </c>
      <c r="B7" s="633"/>
      <c r="C7" s="633"/>
      <c r="D7" s="633"/>
      <c r="E7" s="633"/>
      <c r="F7" s="633"/>
      <c r="G7" s="633"/>
      <c r="H7" s="633"/>
      <c r="I7" s="633"/>
      <c r="J7" s="633"/>
      <c r="K7" s="633"/>
      <c r="L7" s="633"/>
      <c r="M7" s="633"/>
      <c r="N7" s="633"/>
      <c r="O7" s="633"/>
      <c r="P7" s="633"/>
      <c r="Q7" s="633"/>
      <c r="R7" s="633"/>
    </row>
    <row r="8" spans="1:20" ht="15.75" x14ac:dyDescent="0.25">
      <c r="A8" s="634" t="s">
        <v>5</v>
      </c>
      <c r="B8" s="634"/>
      <c r="C8" s="634"/>
      <c r="D8" s="634"/>
      <c r="E8" s="634"/>
      <c r="F8" s="634"/>
      <c r="G8" s="634"/>
      <c r="H8" s="634"/>
      <c r="I8" s="634"/>
      <c r="J8" s="634"/>
      <c r="K8" s="634"/>
      <c r="L8" s="634"/>
      <c r="M8" s="634"/>
      <c r="N8" s="634"/>
      <c r="O8" s="634"/>
      <c r="P8" s="634"/>
      <c r="Q8" s="634"/>
      <c r="R8" s="634"/>
    </row>
    <row r="9" spans="1:20" ht="15.75" x14ac:dyDescent="0.25">
      <c r="A9" s="633"/>
      <c r="B9" s="633"/>
      <c r="C9" s="633"/>
      <c r="D9" s="633"/>
      <c r="E9" s="633"/>
      <c r="F9" s="633"/>
      <c r="G9" s="633"/>
      <c r="H9" s="633"/>
      <c r="I9" s="633"/>
      <c r="J9" s="633"/>
      <c r="K9" s="633"/>
      <c r="L9" s="633"/>
      <c r="M9" s="633"/>
      <c r="N9" s="633"/>
      <c r="O9" s="633"/>
      <c r="P9" s="633"/>
      <c r="Q9" s="633"/>
      <c r="R9" s="633"/>
    </row>
    <row r="10" spans="1:20" x14ac:dyDescent="0.25">
      <c r="A10" s="62" t="s">
        <v>6</v>
      </c>
      <c r="B10" s="62" t="s">
        <v>7</v>
      </c>
      <c r="C10" s="62" t="s">
        <v>8</v>
      </c>
      <c r="D10" s="62" t="s">
        <v>9</v>
      </c>
      <c r="E10" s="62" t="s">
        <v>10</v>
      </c>
      <c r="F10" s="62" t="s">
        <v>11</v>
      </c>
      <c r="G10" s="62" t="s">
        <v>12</v>
      </c>
      <c r="H10" s="62" t="s">
        <v>13</v>
      </c>
      <c r="I10" s="62" t="s">
        <v>14</v>
      </c>
      <c r="J10" s="62" t="s">
        <v>15</v>
      </c>
      <c r="K10" s="62" t="s">
        <v>16</v>
      </c>
      <c r="L10" s="63" t="s">
        <v>17</v>
      </c>
      <c r="M10" s="63" t="s">
        <v>18</v>
      </c>
      <c r="N10" s="63" t="s">
        <v>19</v>
      </c>
      <c r="O10" s="63" t="s">
        <v>20</v>
      </c>
      <c r="P10" s="63" t="s">
        <v>21</v>
      </c>
      <c r="Q10" s="63" t="s">
        <v>22</v>
      </c>
      <c r="R10" s="62" t="s">
        <v>23</v>
      </c>
    </row>
    <row r="11" spans="1:20" x14ac:dyDescent="0.25">
      <c r="A11" s="64" t="s">
        <v>207</v>
      </c>
      <c r="B11" s="64" t="s">
        <v>208</v>
      </c>
      <c r="C11" s="64" t="s">
        <v>33</v>
      </c>
      <c r="D11" s="64" t="s">
        <v>209</v>
      </c>
      <c r="E11" s="65">
        <v>45657</v>
      </c>
      <c r="F11" s="64" t="s">
        <v>215</v>
      </c>
      <c r="G11" s="64" t="s">
        <v>210</v>
      </c>
      <c r="H11" s="64" t="s">
        <v>211</v>
      </c>
      <c r="I11" s="64"/>
      <c r="J11" s="64" t="s">
        <v>31</v>
      </c>
      <c r="K11" s="64" t="s">
        <v>212</v>
      </c>
      <c r="L11" s="66">
        <v>1000000000</v>
      </c>
      <c r="M11" s="67">
        <v>0</v>
      </c>
      <c r="N11" s="66">
        <v>1000000000</v>
      </c>
      <c r="O11" s="66">
        <v>1000000000</v>
      </c>
      <c r="P11" s="66">
        <v>2024000863</v>
      </c>
      <c r="Q11" s="66">
        <v>2024001345</v>
      </c>
      <c r="R11" s="64" t="s">
        <v>135</v>
      </c>
      <c r="S11" s="68"/>
      <c r="T11" s="68"/>
    </row>
    <row r="12" spans="1:20" x14ac:dyDescent="0.25">
      <c r="A12" s="59" t="s">
        <v>138</v>
      </c>
      <c r="B12" s="59" t="s">
        <v>139</v>
      </c>
      <c r="C12" s="59" t="s">
        <v>33</v>
      </c>
      <c r="D12" s="59" t="s">
        <v>213</v>
      </c>
      <c r="E12" s="60">
        <v>45657</v>
      </c>
      <c r="F12" s="59"/>
      <c r="G12" s="59" t="s">
        <v>210</v>
      </c>
      <c r="H12" s="59" t="s">
        <v>211</v>
      </c>
      <c r="I12" s="59"/>
      <c r="J12" s="59" t="s">
        <v>31</v>
      </c>
      <c r="K12" s="59" t="s">
        <v>214</v>
      </c>
      <c r="L12" s="61">
        <v>0</v>
      </c>
      <c r="M12" s="7">
        <v>100000000</v>
      </c>
      <c r="N12" s="7"/>
      <c r="O12" s="153">
        <v>100000000</v>
      </c>
      <c r="P12" s="61">
        <v>0</v>
      </c>
      <c r="Q12" s="61">
        <v>0</v>
      </c>
      <c r="R12" s="59"/>
    </row>
    <row r="13" spans="1:20" x14ac:dyDescent="0.25">
      <c r="A13" s="51" t="s">
        <v>138</v>
      </c>
      <c r="B13" s="51" t="s">
        <v>139</v>
      </c>
      <c r="C13" s="51" t="s">
        <v>33</v>
      </c>
      <c r="D13" s="51" t="s">
        <v>209</v>
      </c>
      <c r="E13" s="52">
        <v>45657</v>
      </c>
      <c r="F13" s="51"/>
      <c r="G13" s="51" t="s">
        <v>210</v>
      </c>
      <c r="H13" s="51" t="s">
        <v>211</v>
      </c>
      <c r="I13" s="51"/>
      <c r="J13" s="51" t="s">
        <v>31</v>
      </c>
      <c r="K13" s="51" t="s">
        <v>212</v>
      </c>
      <c r="L13" s="53">
        <v>0</v>
      </c>
      <c r="M13" s="33">
        <v>1000000000</v>
      </c>
      <c r="N13" s="33">
        <v>1000000000</v>
      </c>
      <c r="O13" s="153">
        <v>1100000000</v>
      </c>
      <c r="P13" s="61">
        <v>0</v>
      </c>
      <c r="Q13" s="61">
        <v>0</v>
      </c>
      <c r="R13" s="59"/>
    </row>
    <row r="14" spans="1:20" x14ac:dyDescent="0.25">
      <c r="A14" s="59" t="s">
        <v>48</v>
      </c>
      <c r="B14" s="59" t="s">
        <v>49</v>
      </c>
      <c r="C14" s="59" t="s">
        <v>33</v>
      </c>
      <c r="D14" s="59" t="s">
        <v>213</v>
      </c>
      <c r="E14" s="60">
        <v>45657</v>
      </c>
      <c r="F14" s="59"/>
      <c r="G14" s="59" t="s">
        <v>210</v>
      </c>
      <c r="H14" s="59" t="s">
        <v>211</v>
      </c>
      <c r="I14" s="59"/>
      <c r="J14" s="59" t="s">
        <v>31</v>
      </c>
      <c r="K14" s="59" t="s">
        <v>214</v>
      </c>
      <c r="L14" s="61">
        <v>100000000</v>
      </c>
      <c r="M14" s="61">
        <v>0</v>
      </c>
      <c r="N14" s="61">
        <v>100000000</v>
      </c>
      <c r="O14" s="267">
        <v>100000000</v>
      </c>
      <c r="P14" s="7">
        <v>2024000847</v>
      </c>
      <c r="Q14" s="7">
        <v>2024001342</v>
      </c>
      <c r="R14" s="59" t="s">
        <v>111</v>
      </c>
    </row>
    <row r="15" spans="1:20" x14ac:dyDescent="0.25">
      <c r="A15" s="51" t="s">
        <v>48</v>
      </c>
      <c r="B15" s="51" t="s">
        <v>208</v>
      </c>
      <c r="C15" s="51" t="s">
        <v>33</v>
      </c>
      <c r="D15" s="51" t="s">
        <v>209</v>
      </c>
      <c r="E15" s="52">
        <v>45657</v>
      </c>
      <c r="F15" s="51"/>
      <c r="G15" s="51" t="s">
        <v>210</v>
      </c>
      <c r="H15" s="51" t="s">
        <v>211</v>
      </c>
      <c r="I15" s="51"/>
      <c r="J15" s="51" t="s">
        <v>31</v>
      </c>
      <c r="K15" s="51" t="s">
        <v>212</v>
      </c>
      <c r="L15" s="33">
        <v>1000000000</v>
      </c>
      <c r="M15" s="53">
        <v>0</v>
      </c>
      <c r="N15" s="33">
        <v>1000000000</v>
      </c>
      <c r="O15" s="153">
        <f>SUM(O14+L15-M15)</f>
        <v>1100000000</v>
      </c>
      <c r="P15" s="7">
        <v>2024000863</v>
      </c>
      <c r="Q15" s="7">
        <v>2024001345</v>
      </c>
      <c r="R15" s="59" t="s">
        <v>135</v>
      </c>
    </row>
    <row r="16" spans="1:20" x14ac:dyDescent="0.25">
      <c r="A16" s="59"/>
      <c r="B16" s="59"/>
      <c r="C16" s="59"/>
      <c r="D16" s="59"/>
      <c r="E16" s="59"/>
      <c r="F16" s="59"/>
      <c r="G16" s="59"/>
      <c r="H16" s="59"/>
      <c r="I16" s="59"/>
      <c r="J16" s="59"/>
      <c r="K16" s="59"/>
      <c r="L16" s="59"/>
      <c r="M16" s="59"/>
      <c r="N16" s="59"/>
      <c r="O16" s="59"/>
      <c r="P16" s="59"/>
      <c r="Q16" s="59"/>
      <c r="R16" s="59"/>
    </row>
    <row r="17" spans="1:18" x14ac:dyDescent="0.25">
      <c r="A17" s="59"/>
      <c r="B17" s="59"/>
      <c r="C17" s="59"/>
      <c r="D17" s="59"/>
      <c r="E17" s="59"/>
      <c r="F17" s="59"/>
      <c r="G17" s="59"/>
      <c r="H17" s="59"/>
      <c r="I17" s="59"/>
      <c r="J17" s="59"/>
      <c r="K17" s="59"/>
      <c r="L17" s="59"/>
      <c r="M17" s="59"/>
      <c r="N17" s="59"/>
      <c r="O17" s="59"/>
      <c r="P17" s="59"/>
      <c r="Q17" s="59"/>
      <c r="R17" s="59"/>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O14" sqref="O14"/>
    </sheetView>
  </sheetViews>
  <sheetFormatPr baseColWidth="10" defaultRowHeight="15" x14ac:dyDescent="0.25"/>
  <cols>
    <col min="12" max="13" width="12.140625" bestFit="1" customWidth="1"/>
    <col min="14" max="14" width="12.5703125" bestFit="1" customWidth="1"/>
    <col min="15"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36" t="s">
        <v>6</v>
      </c>
      <c r="B10" s="536" t="s">
        <v>7</v>
      </c>
      <c r="C10" s="536" t="s">
        <v>8</v>
      </c>
      <c r="D10" s="536" t="s">
        <v>9</v>
      </c>
      <c r="E10" s="536" t="s">
        <v>10</v>
      </c>
      <c r="F10" s="536" t="s">
        <v>11</v>
      </c>
      <c r="G10" s="536" t="s">
        <v>12</v>
      </c>
      <c r="H10" s="536" t="s">
        <v>13</v>
      </c>
      <c r="I10" s="536" t="s">
        <v>14</v>
      </c>
      <c r="J10" s="536" t="s">
        <v>15</v>
      </c>
      <c r="K10" s="536" t="s">
        <v>16</v>
      </c>
      <c r="L10" s="537" t="s">
        <v>17</v>
      </c>
      <c r="M10" s="537" t="s">
        <v>18</v>
      </c>
      <c r="N10" s="537" t="s">
        <v>19</v>
      </c>
      <c r="O10" s="537" t="s">
        <v>20</v>
      </c>
      <c r="P10" s="537" t="s">
        <v>21</v>
      </c>
      <c r="Q10" s="537" t="s">
        <v>22</v>
      </c>
      <c r="R10" s="536" t="s">
        <v>23</v>
      </c>
    </row>
    <row r="11" spans="1:18" x14ac:dyDescent="0.25">
      <c r="A11" s="532" t="s">
        <v>138</v>
      </c>
      <c r="B11" s="532" t="s">
        <v>139</v>
      </c>
      <c r="C11" s="532" t="s">
        <v>33</v>
      </c>
      <c r="D11" s="532" t="s">
        <v>1531</v>
      </c>
      <c r="E11" s="533">
        <v>45644</v>
      </c>
      <c r="F11" s="532"/>
      <c r="G11" s="532" t="s">
        <v>1528</v>
      </c>
      <c r="H11" s="532" t="s">
        <v>1529</v>
      </c>
      <c r="I11" s="532"/>
      <c r="J11" s="532" t="s">
        <v>31</v>
      </c>
      <c r="K11" s="532" t="s">
        <v>1530</v>
      </c>
      <c r="L11" s="26">
        <v>0</v>
      </c>
      <c r="M11" s="26">
        <v>2800000000</v>
      </c>
      <c r="N11" s="26">
        <v>2800000000</v>
      </c>
      <c r="O11" s="38">
        <v>2800000000</v>
      </c>
      <c r="P11" s="534">
        <v>0</v>
      </c>
      <c r="Q11" s="534">
        <v>0</v>
      </c>
      <c r="R11" s="532"/>
    </row>
    <row r="12" spans="1:18" x14ac:dyDescent="0.25">
      <c r="A12" s="265" t="s">
        <v>138</v>
      </c>
      <c r="B12" s="265" t="s">
        <v>139</v>
      </c>
      <c r="C12" s="265" t="s">
        <v>144</v>
      </c>
      <c r="D12" s="265" t="s">
        <v>1527</v>
      </c>
      <c r="E12" s="266">
        <v>45646</v>
      </c>
      <c r="F12" s="265"/>
      <c r="G12" s="265" t="s">
        <v>1528</v>
      </c>
      <c r="H12" s="265" t="s">
        <v>1529</v>
      </c>
      <c r="I12" s="265"/>
      <c r="J12" s="265" t="s">
        <v>31</v>
      </c>
      <c r="K12" s="265" t="s">
        <v>1530</v>
      </c>
      <c r="L12" s="38">
        <v>2800000000</v>
      </c>
      <c r="M12" s="38">
        <v>0</v>
      </c>
      <c r="N12" s="38">
        <v>-2800000000</v>
      </c>
      <c r="O12" s="38">
        <v>0</v>
      </c>
      <c r="P12" s="26">
        <v>2024000730</v>
      </c>
      <c r="Q12" s="26">
        <v>2024001161</v>
      </c>
      <c r="R12" s="532" t="s">
        <v>39</v>
      </c>
    </row>
    <row r="13" spans="1:18" x14ac:dyDescent="0.25">
      <c r="A13" s="265" t="s">
        <v>182</v>
      </c>
      <c r="B13" s="265" t="s">
        <v>183</v>
      </c>
      <c r="C13" s="265" t="s">
        <v>184</v>
      </c>
      <c r="D13" s="265" t="s">
        <v>180</v>
      </c>
      <c r="E13" s="266">
        <v>45626</v>
      </c>
      <c r="F13" s="265"/>
      <c r="G13" s="265" t="s">
        <v>1528</v>
      </c>
      <c r="H13" s="265" t="s">
        <v>1529</v>
      </c>
      <c r="I13" s="265"/>
      <c r="J13" s="265" t="s">
        <v>31</v>
      </c>
      <c r="K13" s="265" t="s">
        <v>186</v>
      </c>
      <c r="L13" s="38">
        <v>0</v>
      </c>
      <c r="M13" s="38">
        <v>250000000</v>
      </c>
      <c r="N13" s="38">
        <v>250000000</v>
      </c>
      <c r="O13" s="38">
        <v>250000000</v>
      </c>
      <c r="P13" s="26">
        <v>0</v>
      </c>
      <c r="Q13" s="26">
        <v>0</v>
      </c>
      <c r="R13" s="532"/>
    </row>
    <row r="14" spans="1:18" x14ac:dyDescent="0.25">
      <c r="A14" s="265" t="s">
        <v>48</v>
      </c>
      <c r="B14" s="265" t="s">
        <v>49</v>
      </c>
      <c r="C14" s="265" t="s">
        <v>33</v>
      </c>
      <c r="D14" s="265" t="s">
        <v>1531</v>
      </c>
      <c r="E14" s="266">
        <v>45644</v>
      </c>
      <c r="F14" s="265"/>
      <c r="G14" s="265" t="s">
        <v>1528</v>
      </c>
      <c r="H14" s="265" t="s">
        <v>1529</v>
      </c>
      <c r="I14" s="265"/>
      <c r="J14" s="265" t="s">
        <v>31</v>
      </c>
      <c r="K14" s="265" t="s">
        <v>1530</v>
      </c>
      <c r="L14" s="38">
        <v>2800000000</v>
      </c>
      <c r="M14" s="38">
        <v>0</v>
      </c>
      <c r="N14" s="38">
        <v>2800000000</v>
      </c>
      <c r="O14" s="38">
        <v>2800000000</v>
      </c>
      <c r="P14" s="26">
        <v>2024000730</v>
      </c>
      <c r="Q14" s="26">
        <v>2024001161</v>
      </c>
      <c r="R14" s="532" t="s">
        <v>39</v>
      </c>
    </row>
    <row r="15" spans="1:18" x14ac:dyDescent="0.25">
      <c r="A15" s="532"/>
      <c r="B15" s="532"/>
      <c r="C15" s="532"/>
      <c r="D15" s="532"/>
      <c r="E15" s="532"/>
      <c r="F15" s="532"/>
      <c r="G15" s="532"/>
      <c r="H15" s="532"/>
      <c r="I15" s="532"/>
      <c r="J15" s="532"/>
      <c r="K15" s="532"/>
      <c r="L15" s="103"/>
      <c r="M15" s="103"/>
      <c r="N15" s="103"/>
      <c r="O15" s="180"/>
      <c r="P15" s="535"/>
      <c r="Q15" s="535"/>
      <c r="R15" s="532"/>
    </row>
    <row r="16" spans="1:18" x14ac:dyDescent="0.25">
      <c r="A16" s="532"/>
      <c r="B16" s="532"/>
      <c r="C16" s="532"/>
      <c r="D16" s="532"/>
      <c r="E16" s="532"/>
      <c r="F16" s="532"/>
      <c r="G16" s="532"/>
      <c r="H16" s="532"/>
      <c r="I16" s="532"/>
      <c r="J16" s="532"/>
      <c r="K16" s="532"/>
      <c r="L16" s="532"/>
      <c r="M16" s="532"/>
      <c r="N16" s="532"/>
      <c r="O16" s="532"/>
      <c r="P16" s="532"/>
      <c r="Q16" s="532"/>
      <c r="R16" s="532"/>
    </row>
    <row r="17" spans="1:18" x14ac:dyDescent="0.25">
      <c r="A17" s="532"/>
      <c r="B17" s="532"/>
      <c r="C17" s="532"/>
      <c r="D17" s="532"/>
      <c r="E17" s="532"/>
      <c r="F17" s="532"/>
      <c r="G17" s="532"/>
      <c r="H17" s="532"/>
      <c r="I17" s="532"/>
      <c r="J17" s="532"/>
      <c r="K17" s="532"/>
      <c r="L17" s="532"/>
      <c r="M17" s="532"/>
      <c r="N17" s="532"/>
      <c r="O17" s="532"/>
      <c r="P17" s="532"/>
      <c r="Q17" s="532"/>
      <c r="R17" s="532"/>
    </row>
    <row r="18" spans="1:18" x14ac:dyDescent="0.25">
      <c r="A18" s="532"/>
      <c r="B18" s="532"/>
      <c r="C18" s="532"/>
      <c r="D18" s="532"/>
      <c r="E18" s="532"/>
      <c r="F18" s="532"/>
      <c r="G18" s="532"/>
      <c r="H18" s="532"/>
      <c r="I18" s="532"/>
      <c r="J18" s="532"/>
      <c r="K18" s="532"/>
      <c r="L18" s="532"/>
      <c r="M18" s="532"/>
      <c r="N18" s="532"/>
      <c r="O18" s="532"/>
      <c r="P18" s="532"/>
      <c r="Q18" s="532"/>
      <c r="R18" s="532"/>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O14" sqref="O14"/>
    </sheetView>
  </sheetViews>
  <sheetFormatPr baseColWidth="10" defaultRowHeight="15" x14ac:dyDescent="0.25"/>
  <cols>
    <col min="12" max="13" width="12.140625" bestFit="1" customWidth="1"/>
    <col min="14" max="15" width="11.5703125" bestFit="1" customWidth="1"/>
    <col min="16" max="17" width="12.140625" bestFit="1" customWidth="1"/>
  </cols>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41" t="s">
        <v>6</v>
      </c>
      <c r="B10" s="541" t="s">
        <v>7</v>
      </c>
      <c r="C10" s="541" t="s">
        <v>8</v>
      </c>
      <c r="D10" s="541" t="s">
        <v>9</v>
      </c>
      <c r="E10" s="541" t="s">
        <v>10</v>
      </c>
      <c r="F10" s="541" t="s">
        <v>11</v>
      </c>
      <c r="G10" s="541" t="s">
        <v>12</v>
      </c>
      <c r="H10" s="541" t="s">
        <v>13</v>
      </c>
      <c r="I10" s="541" t="s">
        <v>14</v>
      </c>
      <c r="J10" s="541" t="s">
        <v>15</v>
      </c>
      <c r="K10" s="541" t="s">
        <v>16</v>
      </c>
      <c r="L10" s="542" t="s">
        <v>17</v>
      </c>
      <c r="M10" s="542" t="s">
        <v>18</v>
      </c>
      <c r="N10" s="542" t="s">
        <v>19</v>
      </c>
      <c r="O10" s="150" t="s">
        <v>20</v>
      </c>
      <c r="P10" s="542" t="s">
        <v>21</v>
      </c>
      <c r="Q10" s="542" t="s">
        <v>22</v>
      </c>
      <c r="R10" s="541" t="s">
        <v>23</v>
      </c>
    </row>
    <row r="11" spans="1:18" x14ac:dyDescent="0.25">
      <c r="A11" s="538" t="s">
        <v>138</v>
      </c>
      <c r="B11" s="538" t="s">
        <v>139</v>
      </c>
      <c r="C11" s="538" t="s">
        <v>33</v>
      </c>
      <c r="D11" s="538" t="s">
        <v>1536</v>
      </c>
      <c r="E11" s="539">
        <v>45656</v>
      </c>
      <c r="F11" s="538"/>
      <c r="G11" s="538" t="s">
        <v>1533</v>
      </c>
      <c r="H11" s="538" t="s">
        <v>1534</v>
      </c>
      <c r="I11" s="538"/>
      <c r="J11" s="538" t="s">
        <v>31</v>
      </c>
      <c r="K11" s="538" t="s">
        <v>1537</v>
      </c>
      <c r="L11" s="26">
        <v>0</v>
      </c>
      <c r="M11" s="26">
        <v>800000000</v>
      </c>
      <c r="N11" s="26">
        <v>800000000</v>
      </c>
      <c r="O11" s="38">
        <v>800000000</v>
      </c>
      <c r="P11" s="540">
        <v>0</v>
      </c>
      <c r="Q11" s="540">
        <v>0</v>
      </c>
      <c r="R11" s="538"/>
    </row>
    <row r="12" spans="1:18" x14ac:dyDescent="0.25">
      <c r="A12" s="265" t="s">
        <v>138</v>
      </c>
      <c r="B12" s="265" t="s">
        <v>139</v>
      </c>
      <c r="C12" s="265" t="s">
        <v>144</v>
      </c>
      <c r="D12" s="265" t="s">
        <v>1532</v>
      </c>
      <c r="E12" s="266">
        <v>45657</v>
      </c>
      <c r="F12" s="265"/>
      <c r="G12" s="265" t="s">
        <v>1533</v>
      </c>
      <c r="H12" s="265" t="s">
        <v>1534</v>
      </c>
      <c r="I12" s="265"/>
      <c r="J12" s="265" t="s">
        <v>31</v>
      </c>
      <c r="K12" s="265" t="s">
        <v>1535</v>
      </c>
      <c r="L12" s="38">
        <v>800000000</v>
      </c>
      <c r="M12" s="38">
        <v>0</v>
      </c>
      <c r="N12" s="38">
        <v>-800000000</v>
      </c>
      <c r="O12" s="38">
        <v>0</v>
      </c>
      <c r="P12" s="26">
        <v>2024000556</v>
      </c>
      <c r="Q12" s="26">
        <v>2024001219</v>
      </c>
      <c r="R12" s="538" t="s">
        <v>127</v>
      </c>
    </row>
    <row r="13" spans="1:18" x14ac:dyDescent="0.25">
      <c r="A13" s="538"/>
      <c r="B13" s="538"/>
      <c r="C13" s="538"/>
      <c r="D13" s="538"/>
      <c r="E13" s="539"/>
      <c r="F13" s="538"/>
      <c r="G13" s="538"/>
      <c r="H13" s="538"/>
      <c r="I13" s="538"/>
      <c r="J13" s="538"/>
      <c r="K13" s="538"/>
      <c r="L13" s="26"/>
      <c r="M13" s="26"/>
      <c r="N13" s="26"/>
      <c r="O13" s="38"/>
      <c r="P13" s="26"/>
      <c r="Q13" s="26"/>
      <c r="R13" s="538"/>
    </row>
    <row r="14" spans="1:18" x14ac:dyDescent="0.25">
      <c r="A14" s="265" t="s">
        <v>48</v>
      </c>
      <c r="B14" s="265" t="s">
        <v>49</v>
      </c>
      <c r="C14" s="265" t="s">
        <v>33</v>
      </c>
      <c r="D14" s="265" t="s">
        <v>1536</v>
      </c>
      <c r="E14" s="266">
        <v>45656</v>
      </c>
      <c r="F14" s="265"/>
      <c r="G14" s="265" t="s">
        <v>1533</v>
      </c>
      <c r="H14" s="265" t="s">
        <v>1534</v>
      </c>
      <c r="I14" s="265"/>
      <c r="J14" s="265" t="s">
        <v>31</v>
      </c>
      <c r="K14" s="265" t="s">
        <v>1537</v>
      </c>
      <c r="L14" s="38">
        <v>800000000</v>
      </c>
      <c r="M14" s="38">
        <v>0</v>
      </c>
      <c r="N14" s="38">
        <v>800000000</v>
      </c>
      <c r="O14" s="38">
        <v>800000000</v>
      </c>
      <c r="P14" s="26">
        <v>2024000556</v>
      </c>
      <c r="Q14" s="26">
        <v>2024001219</v>
      </c>
      <c r="R14" s="538" t="s">
        <v>127</v>
      </c>
    </row>
    <row r="15" spans="1:18" x14ac:dyDescent="0.25">
      <c r="A15" s="538"/>
      <c r="B15" s="538"/>
      <c r="C15" s="538"/>
      <c r="D15" s="538"/>
      <c r="E15" s="538"/>
      <c r="F15" s="538"/>
      <c r="G15" s="538"/>
      <c r="H15" s="538"/>
      <c r="I15" s="538"/>
      <c r="J15" s="538"/>
      <c r="K15" s="538"/>
      <c r="L15" s="103"/>
      <c r="M15" s="103"/>
      <c r="N15" s="103"/>
      <c r="O15" s="103"/>
      <c r="P15" s="103"/>
      <c r="Q15" s="103"/>
      <c r="R15" s="538"/>
    </row>
    <row r="16" spans="1:18" x14ac:dyDescent="0.25">
      <c r="A16" s="538"/>
      <c r="B16" s="538"/>
      <c r="C16" s="538"/>
      <c r="D16" s="538"/>
      <c r="E16" s="538"/>
      <c r="F16" s="538"/>
      <c r="G16" s="538"/>
      <c r="H16" s="538"/>
      <c r="I16" s="538"/>
      <c r="J16" s="538"/>
      <c r="K16" s="538"/>
      <c r="L16" s="538"/>
      <c r="M16" s="538"/>
      <c r="N16" s="538"/>
      <c r="O16" s="538"/>
      <c r="P16" s="26"/>
      <c r="Q16" s="26"/>
      <c r="R16" s="538"/>
    </row>
    <row r="17" spans="1:18" x14ac:dyDescent="0.25">
      <c r="A17" s="538"/>
      <c r="B17" s="538"/>
      <c r="C17" s="538"/>
      <c r="D17" s="538"/>
      <c r="E17" s="538"/>
      <c r="F17" s="538"/>
      <c r="G17" s="538"/>
      <c r="H17" s="538"/>
      <c r="I17" s="538"/>
      <c r="J17" s="538"/>
      <c r="K17" s="538"/>
      <c r="L17" s="538"/>
      <c r="M17" s="538"/>
      <c r="N17" s="538"/>
      <c r="O17" s="538"/>
      <c r="P17" s="538"/>
      <c r="Q17" s="538"/>
      <c r="R17" s="538"/>
    </row>
    <row r="18" spans="1:18" x14ac:dyDescent="0.25">
      <c r="A18" s="538"/>
      <c r="B18" s="538"/>
      <c r="C18" s="538"/>
      <c r="D18" s="538"/>
      <c r="E18" s="538"/>
      <c r="F18" s="538"/>
      <c r="G18" s="538"/>
      <c r="H18" s="538"/>
      <c r="I18" s="538"/>
      <c r="J18" s="538"/>
      <c r="K18" s="538"/>
      <c r="L18" s="538"/>
      <c r="M18" s="538"/>
      <c r="N18" s="538"/>
      <c r="O18" s="538"/>
      <c r="P18" s="538"/>
      <c r="Q18" s="538"/>
      <c r="R18" s="538"/>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
  <sheetViews>
    <sheetView workbookViewId="0">
      <selection activeCell="I19" sqref="I19"/>
    </sheetView>
  </sheetViews>
  <sheetFormatPr baseColWidth="10" defaultRowHeight="15" x14ac:dyDescent="0.25"/>
  <sheetData>
    <row r="1" spans="1:18" ht="15.75" x14ac:dyDescent="0.25">
      <c r="A1" s="633" t="s">
        <v>0</v>
      </c>
      <c r="B1" s="633"/>
      <c r="C1" s="633"/>
      <c r="D1" s="633"/>
      <c r="E1" s="633"/>
      <c r="F1" s="633"/>
      <c r="G1" s="633"/>
      <c r="H1" s="633"/>
      <c r="I1" s="633"/>
      <c r="J1" s="633"/>
      <c r="K1" s="633"/>
      <c r="L1" s="633"/>
      <c r="M1" s="633"/>
      <c r="N1" s="633"/>
      <c r="O1" s="633"/>
      <c r="P1" s="633"/>
      <c r="Q1" s="633"/>
      <c r="R1" s="633"/>
    </row>
    <row r="2" spans="1:18" ht="15.75" x14ac:dyDescent="0.25">
      <c r="A2" s="633" t="s">
        <v>1</v>
      </c>
      <c r="B2" s="633"/>
      <c r="C2" s="633"/>
      <c r="D2" s="633"/>
      <c r="E2" s="633"/>
      <c r="F2" s="633"/>
      <c r="G2" s="633"/>
      <c r="H2" s="633"/>
      <c r="I2" s="633"/>
      <c r="J2" s="633"/>
      <c r="K2" s="633"/>
      <c r="L2" s="633"/>
      <c r="M2" s="633"/>
      <c r="N2" s="633"/>
      <c r="O2" s="633"/>
      <c r="P2" s="633"/>
      <c r="Q2" s="633"/>
      <c r="R2" s="633"/>
    </row>
    <row r="3" spans="1:18" ht="15.75" x14ac:dyDescent="0.25">
      <c r="A3" s="633" t="s">
        <v>2</v>
      </c>
      <c r="B3" s="633"/>
      <c r="C3" s="633"/>
      <c r="D3" s="633"/>
      <c r="E3" s="633"/>
      <c r="F3" s="633"/>
      <c r="G3" s="633"/>
      <c r="H3" s="633"/>
      <c r="I3" s="633"/>
      <c r="J3" s="633"/>
      <c r="K3" s="633"/>
      <c r="L3" s="633"/>
      <c r="M3" s="633"/>
      <c r="N3" s="633"/>
      <c r="O3" s="633"/>
      <c r="P3" s="633"/>
      <c r="Q3" s="633"/>
      <c r="R3" s="633"/>
    </row>
    <row r="4" spans="1:18" ht="15.75" x14ac:dyDescent="0.25">
      <c r="A4" s="633"/>
      <c r="B4" s="633"/>
      <c r="C4" s="633"/>
      <c r="D4" s="633"/>
      <c r="E4" s="633"/>
      <c r="F4" s="633"/>
      <c r="G4" s="633"/>
      <c r="H4" s="633"/>
      <c r="I4" s="633"/>
      <c r="J4" s="633"/>
      <c r="K4" s="633"/>
      <c r="L4" s="633"/>
      <c r="M4" s="633"/>
      <c r="N4" s="633"/>
      <c r="O4" s="633"/>
      <c r="P4" s="633"/>
      <c r="Q4" s="633"/>
      <c r="R4" s="633"/>
    </row>
    <row r="5" spans="1:18" ht="15.75" x14ac:dyDescent="0.25">
      <c r="A5" s="633" t="s">
        <v>3</v>
      </c>
      <c r="B5" s="633"/>
      <c r="C5" s="633"/>
      <c r="D5" s="633"/>
      <c r="E5" s="633"/>
      <c r="F5" s="633"/>
      <c r="G5" s="633"/>
      <c r="H5" s="633"/>
      <c r="I5" s="633"/>
      <c r="J5" s="633"/>
      <c r="K5" s="633"/>
      <c r="L5" s="633"/>
      <c r="M5" s="633"/>
      <c r="N5" s="633"/>
      <c r="O5" s="633"/>
      <c r="P5" s="633"/>
      <c r="Q5" s="633"/>
      <c r="R5" s="633"/>
    </row>
    <row r="6" spans="1:18" ht="15.75" x14ac:dyDescent="0.25">
      <c r="A6" s="633"/>
      <c r="B6" s="633"/>
      <c r="C6" s="633"/>
      <c r="D6" s="633"/>
      <c r="E6" s="633"/>
      <c r="F6" s="633"/>
      <c r="G6" s="633"/>
      <c r="H6" s="633"/>
      <c r="I6" s="633"/>
      <c r="J6" s="633"/>
      <c r="K6" s="633"/>
      <c r="L6" s="633"/>
      <c r="M6" s="633"/>
      <c r="N6" s="633"/>
      <c r="O6" s="633"/>
      <c r="P6" s="633"/>
      <c r="Q6" s="633"/>
      <c r="R6" s="633"/>
    </row>
    <row r="7" spans="1:18" ht="15.75" x14ac:dyDescent="0.25">
      <c r="A7" s="633" t="s">
        <v>856</v>
      </c>
      <c r="B7" s="633"/>
      <c r="C7" s="633"/>
      <c r="D7" s="633"/>
      <c r="E7" s="633"/>
      <c r="F7" s="633"/>
      <c r="G7" s="633"/>
      <c r="H7" s="633"/>
      <c r="I7" s="633"/>
      <c r="J7" s="633"/>
      <c r="K7" s="633"/>
      <c r="L7" s="633"/>
      <c r="M7" s="633"/>
      <c r="N7" s="633"/>
      <c r="O7" s="633"/>
      <c r="P7" s="633"/>
      <c r="Q7" s="633"/>
      <c r="R7" s="633"/>
    </row>
    <row r="8" spans="1:18" ht="15.75" x14ac:dyDescent="0.25">
      <c r="A8" s="634" t="s">
        <v>5</v>
      </c>
      <c r="B8" s="634"/>
      <c r="C8" s="634"/>
      <c r="D8" s="634"/>
      <c r="E8" s="634"/>
      <c r="F8" s="634"/>
      <c r="G8" s="634"/>
      <c r="H8" s="634"/>
      <c r="I8" s="634"/>
      <c r="J8" s="634"/>
      <c r="K8" s="634"/>
      <c r="L8" s="634"/>
      <c r="M8" s="634"/>
      <c r="N8" s="634"/>
      <c r="O8" s="634"/>
      <c r="P8" s="634"/>
      <c r="Q8" s="634"/>
      <c r="R8" s="634"/>
    </row>
    <row r="9" spans="1:18" ht="15.75" x14ac:dyDescent="0.25">
      <c r="A9" s="633"/>
      <c r="B9" s="633"/>
      <c r="C9" s="633"/>
      <c r="D9" s="633"/>
      <c r="E9" s="633"/>
      <c r="F9" s="633"/>
      <c r="G9" s="633"/>
      <c r="H9" s="633"/>
      <c r="I9" s="633"/>
      <c r="J9" s="633"/>
      <c r="K9" s="633"/>
      <c r="L9" s="633"/>
      <c r="M9" s="633"/>
      <c r="N9" s="633"/>
      <c r="O9" s="633"/>
      <c r="P9" s="633"/>
      <c r="Q9" s="633"/>
      <c r="R9" s="633"/>
    </row>
    <row r="10" spans="1:18" x14ac:dyDescent="0.25">
      <c r="A10" s="546" t="s">
        <v>6</v>
      </c>
      <c r="B10" s="546" t="s">
        <v>7</v>
      </c>
      <c r="C10" s="546" t="s">
        <v>8</v>
      </c>
      <c r="D10" s="546" t="s">
        <v>9</v>
      </c>
      <c r="E10" s="546" t="s">
        <v>10</v>
      </c>
      <c r="F10" s="546" t="s">
        <v>11</v>
      </c>
      <c r="G10" s="546" t="s">
        <v>12</v>
      </c>
      <c r="H10" s="546" t="s">
        <v>13</v>
      </c>
      <c r="I10" s="546" t="s">
        <v>14</v>
      </c>
      <c r="J10" s="546" t="s">
        <v>15</v>
      </c>
      <c r="K10" s="546" t="s">
        <v>16</v>
      </c>
      <c r="L10" s="547" t="s">
        <v>17</v>
      </c>
      <c r="M10" s="547" t="s">
        <v>18</v>
      </c>
      <c r="N10" s="547" t="s">
        <v>19</v>
      </c>
      <c r="O10" s="547" t="s">
        <v>20</v>
      </c>
      <c r="P10" s="547" t="s">
        <v>21</v>
      </c>
      <c r="Q10" s="547" t="s">
        <v>22</v>
      </c>
      <c r="R10" s="546" t="s">
        <v>23</v>
      </c>
    </row>
    <row r="11" spans="1:18" x14ac:dyDescent="0.25">
      <c r="A11" s="265" t="s">
        <v>182</v>
      </c>
      <c r="B11" s="265" t="s">
        <v>183</v>
      </c>
      <c r="C11" s="265" t="s">
        <v>184</v>
      </c>
      <c r="D11" s="265" t="s">
        <v>1538</v>
      </c>
      <c r="E11" s="266">
        <v>45626</v>
      </c>
      <c r="F11" s="265"/>
      <c r="G11" s="265" t="s">
        <v>1539</v>
      </c>
      <c r="H11" s="265" t="s">
        <v>1540</v>
      </c>
      <c r="I11" s="265"/>
      <c r="J11" s="265" t="s">
        <v>31</v>
      </c>
      <c r="K11" s="265" t="s">
        <v>186</v>
      </c>
      <c r="L11" s="267">
        <v>0</v>
      </c>
      <c r="M11" s="267">
        <v>350000000</v>
      </c>
      <c r="N11" s="267">
        <v>350000000</v>
      </c>
      <c r="O11" s="267">
        <v>350000000</v>
      </c>
      <c r="P11" s="544">
        <v>0</v>
      </c>
      <c r="Q11" s="544">
        <v>0</v>
      </c>
      <c r="R11" s="543"/>
    </row>
    <row r="12" spans="1:18" x14ac:dyDescent="0.25">
      <c r="A12" s="543"/>
      <c r="B12" s="543"/>
      <c r="C12" s="543"/>
      <c r="D12" s="543"/>
      <c r="E12" s="543"/>
      <c r="F12" s="543"/>
      <c r="G12" s="543"/>
      <c r="H12" s="543"/>
      <c r="I12" s="543"/>
      <c r="J12" s="543"/>
      <c r="K12" s="543"/>
      <c r="L12" s="545">
        <v>350000000</v>
      </c>
      <c r="M12" s="545">
        <v>350000000</v>
      </c>
      <c r="N12" s="545">
        <v>700000000</v>
      </c>
      <c r="O12" s="545">
        <v>700000000</v>
      </c>
      <c r="P12" s="545">
        <v>0</v>
      </c>
      <c r="Q12" s="545">
        <v>0</v>
      </c>
      <c r="R12" s="543"/>
    </row>
    <row r="13" spans="1:18" x14ac:dyDescent="0.25">
      <c r="A13" s="543"/>
      <c r="B13" s="543"/>
      <c r="C13" s="543"/>
      <c r="D13" s="543"/>
      <c r="E13" s="543"/>
      <c r="F13" s="543"/>
      <c r="G13" s="543"/>
      <c r="H13" s="543"/>
      <c r="I13" s="543"/>
      <c r="J13" s="543"/>
      <c r="K13" s="543"/>
      <c r="L13" s="543"/>
      <c r="M13" s="543"/>
      <c r="N13" s="543"/>
      <c r="O13" s="543"/>
      <c r="P13" s="543"/>
      <c r="Q13" s="543"/>
      <c r="R13" s="543"/>
    </row>
    <row r="14" spans="1:18" x14ac:dyDescent="0.25">
      <c r="A14" s="543"/>
      <c r="B14" s="543"/>
      <c r="C14" s="543"/>
      <c r="D14" s="543"/>
      <c r="E14" s="543"/>
      <c r="F14" s="543"/>
      <c r="G14" s="543"/>
      <c r="H14" s="543"/>
      <c r="I14" s="543"/>
      <c r="J14" s="543"/>
      <c r="K14" s="543"/>
      <c r="L14" s="543"/>
      <c r="M14" s="543"/>
      <c r="N14" s="543"/>
      <c r="O14" s="543"/>
      <c r="P14" s="543"/>
      <c r="Q14" s="543"/>
      <c r="R14" s="543"/>
    </row>
  </sheetData>
  <mergeCells count="9">
    <mergeCell ref="A7:R7"/>
    <mergeCell ref="A8:R8"/>
    <mergeCell ref="A9:R9"/>
    <mergeCell ref="A1:R1"/>
    <mergeCell ref="A2:R2"/>
    <mergeCell ref="A3:R3"/>
    <mergeCell ref="A4:R4"/>
    <mergeCell ref="A5:R5"/>
    <mergeCell ref="A6:R6"/>
  </mergeCells>
  <pageMargins left="0.7" right="0.7" top="0.75" bottom="0.75" header="0.3" footer="0.3"/>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4"/>
  <sheetViews>
    <sheetView topLeftCell="A3" workbookViewId="0">
      <selection activeCell="O34" sqref="O34"/>
    </sheetView>
  </sheetViews>
  <sheetFormatPr baseColWidth="10" defaultRowHeight="15" x14ac:dyDescent="0.25"/>
  <cols>
    <col min="12" max="15" width="12.1406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50" t="s">
        <v>1542</v>
      </c>
      <c r="B10" s="550" t="s">
        <v>7</v>
      </c>
      <c r="C10" s="550" t="s">
        <v>8</v>
      </c>
      <c r="D10" s="550" t="s">
        <v>9</v>
      </c>
      <c r="E10" s="550" t="s">
        <v>10</v>
      </c>
      <c r="F10" s="550" t="s">
        <v>11</v>
      </c>
      <c r="G10" s="550" t="s">
        <v>12</v>
      </c>
      <c r="H10" s="550" t="s">
        <v>13</v>
      </c>
      <c r="I10" s="550" t="s">
        <v>14</v>
      </c>
      <c r="J10" s="550" t="s">
        <v>15</v>
      </c>
      <c r="K10" s="550" t="s">
        <v>16</v>
      </c>
      <c r="L10" s="551" t="s">
        <v>17</v>
      </c>
      <c r="M10" s="551" t="s">
        <v>18</v>
      </c>
      <c r="N10" s="551" t="s">
        <v>19</v>
      </c>
      <c r="O10" s="550" t="s">
        <v>20</v>
      </c>
      <c r="P10" s="551" t="s">
        <v>21</v>
      </c>
      <c r="Q10" s="551" t="s">
        <v>22</v>
      </c>
      <c r="R10" s="550" t="s">
        <v>23</v>
      </c>
      <c r="S10" s="550" t="s">
        <v>1543</v>
      </c>
      <c r="T10" s="550" t="s">
        <v>1544</v>
      </c>
    </row>
    <row r="11" spans="1:20" x14ac:dyDescent="0.25">
      <c r="A11" s="84" t="s">
        <v>207</v>
      </c>
      <c r="B11" s="84" t="s">
        <v>208</v>
      </c>
      <c r="C11" s="84" t="s">
        <v>33</v>
      </c>
      <c r="D11" s="84" t="s">
        <v>1561</v>
      </c>
      <c r="E11" s="85">
        <v>45657</v>
      </c>
      <c r="F11" s="84"/>
      <c r="G11" s="84" t="s">
        <v>1545</v>
      </c>
      <c r="H11" s="84" t="s">
        <v>1546</v>
      </c>
      <c r="I11" s="84"/>
      <c r="J11" s="84" t="s">
        <v>31</v>
      </c>
      <c r="K11" s="84" t="s">
        <v>1562</v>
      </c>
      <c r="L11" s="88">
        <v>205163453</v>
      </c>
      <c r="M11" s="88">
        <v>0</v>
      </c>
      <c r="N11" s="88">
        <v>205163453</v>
      </c>
      <c r="O11" s="88">
        <v>205163453</v>
      </c>
      <c r="P11" s="88">
        <v>2024000807</v>
      </c>
      <c r="Q11" s="88">
        <v>2024001406</v>
      </c>
      <c r="R11" s="84" t="s">
        <v>659</v>
      </c>
      <c r="S11" s="84" t="s">
        <v>1548</v>
      </c>
      <c r="T11" s="84" t="s">
        <v>1563</v>
      </c>
    </row>
    <row r="12" spans="1:20" x14ac:dyDescent="0.25">
      <c r="A12" s="84" t="s">
        <v>207</v>
      </c>
      <c r="B12" s="84" t="s">
        <v>208</v>
      </c>
      <c r="C12" s="84" t="s">
        <v>33</v>
      </c>
      <c r="D12" s="84" t="s">
        <v>1564</v>
      </c>
      <c r="E12" s="85">
        <v>45657</v>
      </c>
      <c r="F12" s="84"/>
      <c r="G12" s="84" t="s">
        <v>1545</v>
      </c>
      <c r="H12" s="84" t="s">
        <v>1546</v>
      </c>
      <c r="I12" s="84"/>
      <c r="J12" s="84" t="s">
        <v>31</v>
      </c>
      <c r="K12" s="84" t="s">
        <v>1565</v>
      </c>
      <c r="L12" s="88">
        <v>1179836547</v>
      </c>
      <c r="M12" s="88">
        <v>0</v>
      </c>
      <c r="N12" s="88">
        <v>1179836547</v>
      </c>
      <c r="O12" s="88">
        <v>1385000000</v>
      </c>
      <c r="P12" s="88">
        <v>2024000820</v>
      </c>
      <c r="Q12" s="88">
        <v>2024001407</v>
      </c>
      <c r="R12" s="84" t="s">
        <v>659</v>
      </c>
      <c r="S12" s="84" t="s">
        <v>1548</v>
      </c>
      <c r="T12" s="84" t="s">
        <v>1563</v>
      </c>
    </row>
    <row r="13" spans="1:20" x14ac:dyDescent="0.25">
      <c r="A13" s="84" t="s">
        <v>207</v>
      </c>
      <c r="B13" s="84" t="s">
        <v>208</v>
      </c>
      <c r="C13" s="84" t="s">
        <v>33</v>
      </c>
      <c r="D13" s="84" t="s">
        <v>1564</v>
      </c>
      <c r="E13" s="85">
        <v>45657</v>
      </c>
      <c r="F13" s="84"/>
      <c r="G13" s="84" t="s">
        <v>1545</v>
      </c>
      <c r="H13" s="84" t="s">
        <v>1546</v>
      </c>
      <c r="I13" s="84"/>
      <c r="J13" s="84" t="s">
        <v>31</v>
      </c>
      <c r="K13" s="84" t="s">
        <v>1565</v>
      </c>
      <c r="L13" s="88">
        <v>78033151</v>
      </c>
      <c r="M13" s="88">
        <v>0</v>
      </c>
      <c r="N13" s="88">
        <v>78033151</v>
      </c>
      <c r="O13" s="88">
        <v>1463033151</v>
      </c>
      <c r="P13" s="88">
        <v>2024000820</v>
      </c>
      <c r="Q13" s="88">
        <v>2024001407</v>
      </c>
      <c r="R13" s="84" t="s">
        <v>242</v>
      </c>
      <c r="S13" s="84" t="s">
        <v>1548</v>
      </c>
      <c r="T13" s="84" t="s">
        <v>1563</v>
      </c>
    </row>
    <row r="14" spans="1:20" x14ac:dyDescent="0.25">
      <c r="A14" s="548" t="s">
        <v>138</v>
      </c>
      <c r="B14" s="548" t="s">
        <v>139</v>
      </c>
      <c r="C14" s="548" t="s">
        <v>33</v>
      </c>
      <c r="D14" s="548" t="s">
        <v>1566</v>
      </c>
      <c r="E14" s="549">
        <v>45635</v>
      </c>
      <c r="F14" s="548"/>
      <c r="G14" s="548" t="s">
        <v>1545</v>
      </c>
      <c r="H14" s="548" t="s">
        <v>1546</v>
      </c>
      <c r="I14" s="548"/>
      <c r="J14" s="548" t="s">
        <v>31</v>
      </c>
      <c r="K14" s="548" t="s">
        <v>1567</v>
      </c>
      <c r="L14" s="26">
        <v>0</v>
      </c>
      <c r="M14" s="26">
        <v>746258271</v>
      </c>
      <c r="N14" s="26">
        <v>746258271</v>
      </c>
      <c r="O14" s="38">
        <v>746258271</v>
      </c>
      <c r="P14" s="26">
        <v>0</v>
      </c>
      <c r="Q14" s="26">
        <v>0</v>
      </c>
      <c r="R14" s="548"/>
      <c r="S14" s="548" t="s">
        <v>1548</v>
      </c>
      <c r="T14" s="548" t="s">
        <v>1549</v>
      </c>
    </row>
    <row r="15" spans="1:20" x14ac:dyDescent="0.25">
      <c r="A15" s="548" t="s">
        <v>138</v>
      </c>
      <c r="B15" s="548" t="s">
        <v>139</v>
      </c>
      <c r="C15" s="548" t="s">
        <v>144</v>
      </c>
      <c r="D15" s="548" t="s">
        <v>1289</v>
      </c>
      <c r="E15" s="549">
        <v>45638</v>
      </c>
      <c r="F15" s="548"/>
      <c r="G15" s="548" t="s">
        <v>1545</v>
      </c>
      <c r="H15" s="548" t="s">
        <v>1546</v>
      </c>
      <c r="I15" s="548"/>
      <c r="J15" s="548" t="s">
        <v>31</v>
      </c>
      <c r="K15" s="548" t="s">
        <v>1547</v>
      </c>
      <c r="L15" s="26">
        <v>746258271</v>
      </c>
      <c r="M15" s="26">
        <v>0</v>
      </c>
      <c r="N15" s="26">
        <v>-746258271</v>
      </c>
      <c r="O15" s="38">
        <v>0</v>
      </c>
      <c r="P15" s="26">
        <v>2024000564</v>
      </c>
      <c r="Q15" s="26">
        <v>2024001011</v>
      </c>
      <c r="R15" s="548" t="s">
        <v>124</v>
      </c>
      <c r="S15" s="548" t="s">
        <v>1548</v>
      </c>
      <c r="T15" s="548" t="s">
        <v>1549</v>
      </c>
    </row>
    <row r="16" spans="1:20" x14ac:dyDescent="0.25">
      <c r="A16" s="548" t="s">
        <v>138</v>
      </c>
      <c r="B16" s="548" t="s">
        <v>139</v>
      </c>
      <c r="C16" s="548" t="s">
        <v>33</v>
      </c>
      <c r="D16" s="548" t="s">
        <v>1568</v>
      </c>
      <c r="E16" s="549">
        <v>45643</v>
      </c>
      <c r="F16" s="548"/>
      <c r="G16" s="548" t="s">
        <v>1545</v>
      </c>
      <c r="H16" s="548" t="s">
        <v>1546</v>
      </c>
      <c r="I16" s="548"/>
      <c r="J16" s="548" t="s">
        <v>31</v>
      </c>
      <c r="K16" s="548" t="s">
        <v>1569</v>
      </c>
      <c r="L16" s="26">
        <v>0</v>
      </c>
      <c r="M16" s="26">
        <v>155096000</v>
      </c>
      <c r="N16" s="26">
        <v>155096000</v>
      </c>
      <c r="O16" s="38">
        <v>155096000</v>
      </c>
      <c r="P16" s="26">
        <v>0</v>
      </c>
      <c r="Q16" s="26">
        <v>0</v>
      </c>
      <c r="R16" s="548"/>
      <c r="S16" s="548" t="s">
        <v>1548</v>
      </c>
      <c r="T16" s="548" t="s">
        <v>1551</v>
      </c>
    </row>
    <row r="17" spans="1:21" x14ac:dyDescent="0.25">
      <c r="A17" s="548" t="s">
        <v>138</v>
      </c>
      <c r="B17" s="548" t="s">
        <v>139</v>
      </c>
      <c r="C17" s="548" t="s">
        <v>33</v>
      </c>
      <c r="D17" s="548" t="s">
        <v>1570</v>
      </c>
      <c r="E17" s="549">
        <v>45643</v>
      </c>
      <c r="F17" s="548"/>
      <c r="G17" s="548" t="s">
        <v>1545</v>
      </c>
      <c r="H17" s="548" t="s">
        <v>1546</v>
      </c>
      <c r="I17" s="548"/>
      <c r="J17" s="548" t="s">
        <v>31</v>
      </c>
      <c r="K17" s="548" t="s">
        <v>1553</v>
      </c>
      <c r="L17" s="26">
        <v>0</v>
      </c>
      <c r="M17" s="26">
        <v>155000000</v>
      </c>
      <c r="N17" s="26">
        <v>155000000</v>
      </c>
      <c r="O17" s="38">
        <v>310096000</v>
      </c>
      <c r="P17" s="26">
        <v>0</v>
      </c>
      <c r="Q17" s="26">
        <v>0</v>
      </c>
      <c r="R17" s="548"/>
      <c r="S17" s="548" t="s">
        <v>1548</v>
      </c>
      <c r="T17" s="548" t="s">
        <v>1554</v>
      </c>
    </row>
    <row r="18" spans="1:21" x14ac:dyDescent="0.25">
      <c r="A18" s="548" t="s">
        <v>138</v>
      </c>
      <c r="B18" s="548" t="s">
        <v>139</v>
      </c>
      <c r="C18" s="548" t="s">
        <v>33</v>
      </c>
      <c r="D18" s="548" t="s">
        <v>1571</v>
      </c>
      <c r="E18" s="549">
        <v>45643</v>
      </c>
      <c r="F18" s="548"/>
      <c r="G18" s="548" t="s">
        <v>1545</v>
      </c>
      <c r="H18" s="548" t="s">
        <v>1546</v>
      </c>
      <c r="I18" s="548"/>
      <c r="J18" s="548" t="s">
        <v>31</v>
      </c>
      <c r="K18" s="548" t="s">
        <v>1556</v>
      </c>
      <c r="L18" s="26">
        <v>0</v>
      </c>
      <c r="M18" s="26">
        <v>116400000</v>
      </c>
      <c r="N18" s="26">
        <v>116400000</v>
      </c>
      <c r="O18" s="38">
        <v>426496000</v>
      </c>
      <c r="P18" s="26">
        <v>0</v>
      </c>
      <c r="Q18" s="26">
        <v>0</v>
      </c>
      <c r="R18" s="548"/>
      <c r="S18" s="548" t="s">
        <v>1548</v>
      </c>
      <c r="T18" s="548" t="s">
        <v>1557</v>
      </c>
    </row>
    <row r="19" spans="1:21" x14ac:dyDescent="0.25">
      <c r="A19" s="548" t="s">
        <v>138</v>
      </c>
      <c r="B19" s="548" t="s">
        <v>139</v>
      </c>
      <c r="C19" s="548" t="s">
        <v>33</v>
      </c>
      <c r="D19" s="548" t="s">
        <v>1200</v>
      </c>
      <c r="E19" s="549">
        <v>45645</v>
      </c>
      <c r="F19" s="548"/>
      <c r="G19" s="548" t="s">
        <v>1545</v>
      </c>
      <c r="H19" s="548" t="s">
        <v>1546</v>
      </c>
      <c r="I19" s="548"/>
      <c r="J19" s="548" t="s">
        <v>31</v>
      </c>
      <c r="K19" s="548" t="s">
        <v>1558</v>
      </c>
      <c r="L19" s="26">
        <v>0</v>
      </c>
      <c r="M19" s="26">
        <v>100000000</v>
      </c>
      <c r="N19" s="26">
        <v>100000000</v>
      </c>
      <c r="O19" s="38">
        <v>526496000</v>
      </c>
      <c r="P19" s="26">
        <v>0</v>
      </c>
      <c r="Q19" s="26">
        <v>0</v>
      </c>
      <c r="R19" s="548"/>
      <c r="S19" s="548" t="s">
        <v>1548</v>
      </c>
      <c r="T19" s="548" t="s">
        <v>1559</v>
      </c>
    </row>
    <row r="20" spans="1:21" x14ac:dyDescent="0.25">
      <c r="A20" s="548" t="s">
        <v>138</v>
      </c>
      <c r="B20" s="548" t="s">
        <v>139</v>
      </c>
      <c r="C20" s="548" t="s">
        <v>144</v>
      </c>
      <c r="D20" s="548" t="s">
        <v>1552</v>
      </c>
      <c r="E20" s="549">
        <v>45646</v>
      </c>
      <c r="F20" s="548"/>
      <c r="G20" s="548" t="s">
        <v>1545</v>
      </c>
      <c r="H20" s="548" t="s">
        <v>1546</v>
      </c>
      <c r="I20" s="548"/>
      <c r="J20" s="548" t="s">
        <v>31</v>
      </c>
      <c r="K20" s="548" t="s">
        <v>1553</v>
      </c>
      <c r="L20" s="26">
        <v>155000000</v>
      </c>
      <c r="M20" s="26">
        <v>0</v>
      </c>
      <c r="N20" s="26">
        <v>-155000000</v>
      </c>
      <c r="O20" s="38">
        <v>371496000</v>
      </c>
      <c r="P20" s="26">
        <v>2024000674</v>
      </c>
      <c r="Q20" s="26">
        <v>2024001041</v>
      </c>
      <c r="R20" s="548" t="s">
        <v>132</v>
      </c>
      <c r="S20" s="548" t="s">
        <v>1548</v>
      </c>
      <c r="T20" s="548" t="s">
        <v>1554</v>
      </c>
    </row>
    <row r="21" spans="1:21" x14ac:dyDescent="0.25">
      <c r="A21" s="548" t="s">
        <v>138</v>
      </c>
      <c r="B21" s="548" t="s">
        <v>139</v>
      </c>
      <c r="C21" s="548" t="s">
        <v>144</v>
      </c>
      <c r="D21" s="548" t="s">
        <v>1555</v>
      </c>
      <c r="E21" s="549">
        <v>45646</v>
      </c>
      <c r="F21" s="548"/>
      <c r="G21" s="548" t="s">
        <v>1545</v>
      </c>
      <c r="H21" s="548" t="s">
        <v>1546</v>
      </c>
      <c r="I21" s="548"/>
      <c r="J21" s="548" t="s">
        <v>31</v>
      </c>
      <c r="K21" s="548" t="s">
        <v>1556</v>
      </c>
      <c r="L21" s="26">
        <v>116400000</v>
      </c>
      <c r="M21" s="26">
        <v>0</v>
      </c>
      <c r="N21" s="26">
        <v>-116400000</v>
      </c>
      <c r="O21" s="38">
        <v>255096000</v>
      </c>
      <c r="P21" s="26">
        <v>2024000647</v>
      </c>
      <c r="Q21" s="26">
        <v>2024000954</v>
      </c>
      <c r="R21" s="548" t="s">
        <v>261</v>
      </c>
      <c r="S21" s="548" t="s">
        <v>1548</v>
      </c>
      <c r="T21" s="548" t="s">
        <v>1557</v>
      </c>
    </row>
    <row r="22" spans="1:21" x14ac:dyDescent="0.25">
      <c r="A22" s="548" t="s">
        <v>138</v>
      </c>
      <c r="B22" s="548" t="s">
        <v>139</v>
      </c>
      <c r="C22" s="548" t="s">
        <v>144</v>
      </c>
      <c r="D22" s="548" t="s">
        <v>510</v>
      </c>
      <c r="E22" s="549">
        <v>45652</v>
      </c>
      <c r="F22" s="548"/>
      <c r="G22" s="548" t="s">
        <v>1545</v>
      </c>
      <c r="H22" s="548" t="s">
        <v>1546</v>
      </c>
      <c r="I22" s="548"/>
      <c r="J22" s="548" t="s">
        <v>31</v>
      </c>
      <c r="K22" s="548" t="s">
        <v>1558</v>
      </c>
      <c r="L22" s="26">
        <v>100000000</v>
      </c>
      <c r="M22" s="26">
        <v>0</v>
      </c>
      <c r="N22" s="26">
        <v>-100000000</v>
      </c>
      <c r="O22" s="38">
        <v>155096000</v>
      </c>
      <c r="P22" s="26">
        <v>2024000681</v>
      </c>
      <c r="Q22" s="26">
        <v>2024001004</v>
      </c>
      <c r="R22" s="548" t="s">
        <v>132</v>
      </c>
      <c r="S22" s="548" t="s">
        <v>1548</v>
      </c>
      <c r="T22" s="548" t="s">
        <v>1559</v>
      </c>
    </row>
    <row r="23" spans="1:21" x14ac:dyDescent="0.25">
      <c r="A23" s="548" t="s">
        <v>138</v>
      </c>
      <c r="B23" s="548" t="s">
        <v>139</v>
      </c>
      <c r="C23" s="548" t="s">
        <v>144</v>
      </c>
      <c r="D23" s="548" t="s">
        <v>911</v>
      </c>
      <c r="E23" s="549">
        <v>45654</v>
      </c>
      <c r="F23" s="548"/>
      <c r="G23" s="548" t="s">
        <v>1545</v>
      </c>
      <c r="H23" s="548" t="s">
        <v>1546</v>
      </c>
      <c r="I23" s="548"/>
      <c r="J23" s="548" t="s">
        <v>31</v>
      </c>
      <c r="K23" s="548" t="s">
        <v>1550</v>
      </c>
      <c r="L23" s="26">
        <v>155096000</v>
      </c>
      <c r="M23" s="26">
        <v>0</v>
      </c>
      <c r="N23" s="26">
        <v>-155096000</v>
      </c>
      <c r="O23" s="38">
        <v>0</v>
      </c>
      <c r="P23" s="26">
        <v>2024000587</v>
      </c>
      <c r="Q23" s="26">
        <v>2024000943</v>
      </c>
      <c r="R23" s="548" t="s">
        <v>152</v>
      </c>
      <c r="S23" s="548" t="s">
        <v>1548</v>
      </c>
      <c r="T23" s="548" t="s">
        <v>1551</v>
      </c>
    </row>
    <row r="24" spans="1:21" x14ac:dyDescent="0.25">
      <c r="A24" s="548" t="s">
        <v>138</v>
      </c>
      <c r="B24" s="548" t="s">
        <v>139</v>
      </c>
      <c r="C24" s="548" t="s">
        <v>33</v>
      </c>
      <c r="D24" s="548" t="s">
        <v>1561</v>
      </c>
      <c r="E24" s="549">
        <v>45657</v>
      </c>
      <c r="F24" s="548"/>
      <c r="G24" s="548" t="s">
        <v>1545</v>
      </c>
      <c r="H24" s="548" t="s">
        <v>1546</v>
      </c>
      <c r="I24" s="548"/>
      <c r="J24" s="548" t="s">
        <v>31</v>
      </c>
      <c r="K24" s="586" t="s">
        <v>1562</v>
      </c>
      <c r="L24" s="26">
        <v>0</v>
      </c>
      <c r="M24" s="26">
        <v>205163453</v>
      </c>
      <c r="N24" s="26">
        <v>205163453</v>
      </c>
      <c r="O24" s="38">
        <v>205163453</v>
      </c>
      <c r="P24" s="26">
        <v>0</v>
      </c>
      <c r="Q24" s="26">
        <v>0</v>
      </c>
      <c r="R24" s="548"/>
      <c r="S24" s="548" t="s">
        <v>1548</v>
      </c>
      <c r="T24" s="548" t="s">
        <v>1563</v>
      </c>
    </row>
    <row r="25" spans="1:21" x14ac:dyDescent="0.25">
      <c r="A25" s="265" t="s">
        <v>138</v>
      </c>
      <c r="B25" s="265" t="s">
        <v>139</v>
      </c>
      <c r="C25" s="265" t="s">
        <v>33</v>
      </c>
      <c r="D25" s="265" t="s">
        <v>1564</v>
      </c>
      <c r="E25" s="266">
        <v>45657</v>
      </c>
      <c r="F25" s="265"/>
      <c r="G25" s="265" t="s">
        <v>1545</v>
      </c>
      <c r="H25" s="265" t="s">
        <v>1546</v>
      </c>
      <c r="I25" s="265"/>
      <c r="J25" s="265" t="s">
        <v>31</v>
      </c>
      <c r="K25" s="265" t="s">
        <v>1565</v>
      </c>
      <c r="L25" s="38">
        <v>0</v>
      </c>
      <c r="M25" s="38">
        <v>1257869698</v>
      </c>
      <c r="N25" s="38">
        <v>1257869698</v>
      </c>
      <c r="O25" s="38">
        <v>1463033151</v>
      </c>
      <c r="P25" s="591">
        <v>0</v>
      </c>
      <c r="Q25" s="591">
        <v>0</v>
      </c>
      <c r="R25" s="163"/>
      <c r="S25" s="163" t="s">
        <v>1548</v>
      </c>
      <c r="T25" s="163" t="s">
        <v>1563</v>
      </c>
      <c r="U25" s="164"/>
    </row>
    <row r="26" spans="1:21" x14ac:dyDescent="0.25">
      <c r="A26" s="548" t="s">
        <v>203</v>
      </c>
      <c r="B26" s="548" t="s">
        <v>204</v>
      </c>
      <c r="C26" s="548" t="s">
        <v>144</v>
      </c>
      <c r="D26" s="548" t="s">
        <v>128</v>
      </c>
      <c r="E26" s="549">
        <v>45615</v>
      </c>
      <c r="F26" s="548" t="s">
        <v>160</v>
      </c>
      <c r="G26" s="548" t="s">
        <v>1545</v>
      </c>
      <c r="H26" s="548" t="s">
        <v>1546</v>
      </c>
      <c r="I26" s="548"/>
      <c r="J26" s="548" t="s">
        <v>31</v>
      </c>
      <c r="K26" s="548" t="s">
        <v>1560</v>
      </c>
      <c r="L26" s="26">
        <v>19853320.469999999</v>
      </c>
      <c r="M26" s="26">
        <v>0</v>
      </c>
      <c r="N26" s="26">
        <v>-19853320.469999999</v>
      </c>
      <c r="O26" s="38">
        <v>-19853320.469999999</v>
      </c>
      <c r="P26" s="26">
        <v>0</v>
      </c>
      <c r="Q26" s="26">
        <v>0</v>
      </c>
      <c r="R26" s="548"/>
      <c r="S26" s="548"/>
      <c r="T26" s="548"/>
    </row>
    <row r="27" spans="1:21" x14ac:dyDescent="0.25">
      <c r="A27" s="548" t="s">
        <v>48</v>
      </c>
      <c r="B27" s="548" t="s">
        <v>49</v>
      </c>
      <c r="C27" s="548" t="s">
        <v>33</v>
      </c>
      <c r="D27" s="548" t="s">
        <v>1566</v>
      </c>
      <c r="E27" s="549">
        <v>45635</v>
      </c>
      <c r="F27" s="548"/>
      <c r="G27" s="548" t="s">
        <v>1545</v>
      </c>
      <c r="H27" s="548" t="s">
        <v>1546</v>
      </c>
      <c r="I27" s="548"/>
      <c r="J27" s="548" t="s">
        <v>31</v>
      </c>
      <c r="K27" s="548" t="s">
        <v>1567</v>
      </c>
      <c r="L27" s="26">
        <v>746258271</v>
      </c>
      <c r="M27" s="26">
        <v>0</v>
      </c>
      <c r="N27" s="26">
        <v>746258271</v>
      </c>
      <c r="O27" s="38">
        <v>746258271</v>
      </c>
      <c r="P27" s="26">
        <v>2024000564</v>
      </c>
      <c r="Q27" s="26">
        <v>2024001011</v>
      </c>
      <c r="R27" s="548" t="s">
        <v>124</v>
      </c>
      <c r="S27" s="548" t="s">
        <v>1548</v>
      </c>
      <c r="T27" s="548" t="s">
        <v>1549</v>
      </c>
    </row>
    <row r="28" spans="1:21" x14ac:dyDescent="0.25">
      <c r="A28" s="548" t="s">
        <v>48</v>
      </c>
      <c r="B28" s="548" t="s">
        <v>49</v>
      </c>
      <c r="C28" s="548" t="s">
        <v>33</v>
      </c>
      <c r="D28" s="548" t="s">
        <v>1568</v>
      </c>
      <c r="E28" s="549">
        <v>45643</v>
      </c>
      <c r="F28" s="548"/>
      <c r="G28" s="548" t="s">
        <v>1545</v>
      </c>
      <c r="H28" s="548" t="s">
        <v>1546</v>
      </c>
      <c r="I28" s="548"/>
      <c r="J28" s="548" t="s">
        <v>31</v>
      </c>
      <c r="K28" s="548" t="s">
        <v>1569</v>
      </c>
      <c r="L28" s="26">
        <v>155096000</v>
      </c>
      <c r="M28" s="26">
        <v>0</v>
      </c>
      <c r="N28" s="26">
        <v>155096000</v>
      </c>
      <c r="O28" s="38">
        <v>901354271</v>
      </c>
      <c r="P28" s="26">
        <v>2024000587</v>
      </c>
      <c r="Q28" s="26">
        <v>2024000943</v>
      </c>
      <c r="R28" s="548" t="s">
        <v>152</v>
      </c>
      <c r="S28" s="548" t="s">
        <v>1548</v>
      </c>
      <c r="T28" s="548" t="s">
        <v>1551</v>
      </c>
    </row>
    <row r="29" spans="1:21" x14ac:dyDescent="0.25">
      <c r="A29" s="548" t="s">
        <v>48</v>
      </c>
      <c r="B29" s="548" t="s">
        <v>49</v>
      </c>
      <c r="C29" s="548" t="s">
        <v>33</v>
      </c>
      <c r="D29" s="548" t="s">
        <v>1570</v>
      </c>
      <c r="E29" s="549">
        <v>45643</v>
      </c>
      <c r="F29" s="548"/>
      <c r="G29" s="548" t="s">
        <v>1545</v>
      </c>
      <c r="H29" s="548" t="s">
        <v>1546</v>
      </c>
      <c r="I29" s="548"/>
      <c r="J29" s="548" t="s">
        <v>31</v>
      </c>
      <c r="K29" s="548" t="s">
        <v>1553</v>
      </c>
      <c r="L29" s="26">
        <v>155000000</v>
      </c>
      <c r="M29" s="26">
        <v>0</v>
      </c>
      <c r="N29" s="26">
        <v>155000000</v>
      </c>
      <c r="O29" s="38">
        <v>1056354271</v>
      </c>
      <c r="P29" s="26">
        <v>2024000674</v>
      </c>
      <c r="Q29" s="26">
        <v>2024001041</v>
      </c>
      <c r="R29" s="548" t="s">
        <v>132</v>
      </c>
      <c r="S29" s="548" t="s">
        <v>1548</v>
      </c>
      <c r="T29" s="548" t="s">
        <v>1554</v>
      </c>
    </row>
    <row r="30" spans="1:21" x14ac:dyDescent="0.25">
      <c r="A30" s="548" t="s">
        <v>48</v>
      </c>
      <c r="B30" s="548" t="s">
        <v>49</v>
      </c>
      <c r="C30" s="548" t="s">
        <v>33</v>
      </c>
      <c r="D30" s="548" t="s">
        <v>1571</v>
      </c>
      <c r="E30" s="549">
        <v>45643</v>
      </c>
      <c r="F30" s="548"/>
      <c r="G30" s="548" t="s">
        <v>1545</v>
      </c>
      <c r="H30" s="548" t="s">
        <v>1546</v>
      </c>
      <c r="I30" s="548"/>
      <c r="J30" s="548" t="s">
        <v>31</v>
      </c>
      <c r="K30" s="548" t="s">
        <v>1556</v>
      </c>
      <c r="L30" s="26">
        <v>116400000</v>
      </c>
      <c r="M30" s="26">
        <v>0</v>
      </c>
      <c r="N30" s="26">
        <v>116400000</v>
      </c>
      <c r="O30" s="38">
        <v>1172754271</v>
      </c>
      <c r="P30" s="26">
        <v>2024000647</v>
      </c>
      <c r="Q30" s="26">
        <v>2024000954</v>
      </c>
      <c r="R30" s="548" t="s">
        <v>261</v>
      </c>
      <c r="S30" s="548" t="s">
        <v>1548</v>
      </c>
      <c r="T30" s="548" t="s">
        <v>1557</v>
      </c>
    </row>
    <row r="31" spans="1:21" x14ac:dyDescent="0.25">
      <c r="A31" s="548" t="s">
        <v>48</v>
      </c>
      <c r="B31" s="548" t="s">
        <v>49</v>
      </c>
      <c r="C31" s="548" t="s">
        <v>33</v>
      </c>
      <c r="D31" s="548" t="s">
        <v>1200</v>
      </c>
      <c r="E31" s="549">
        <v>45645</v>
      </c>
      <c r="F31" s="548"/>
      <c r="G31" s="548" t="s">
        <v>1545</v>
      </c>
      <c r="H31" s="548" t="s">
        <v>1546</v>
      </c>
      <c r="I31" s="548"/>
      <c r="J31" s="548" t="s">
        <v>31</v>
      </c>
      <c r="K31" s="548" t="s">
        <v>1558</v>
      </c>
      <c r="L31" s="26">
        <v>100000000</v>
      </c>
      <c r="M31" s="26">
        <v>0</v>
      </c>
      <c r="N31" s="26">
        <v>100000000</v>
      </c>
      <c r="O31" s="38">
        <v>1272754271</v>
      </c>
      <c r="P31" s="26">
        <v>2024000681</v>
      </c>
      <c r="Q31" s="26">
        <v>2024001004</v>
      </c>
      <c r="R31" s="548" t="s">
        <v>132</v>
      </c>
      <c r="S31" s="548" t="s">
        <v>1548</v>
      </c>
      <c r="T31" s="548" t="s">
        <v>1559</v>
      </c>
    </row>
    <row r="32" spans="1:21" x14ac:dyDescent="0.25">
      <c r="A32" s="586" t="s">
        <v>48</v>
      </c>
      <c r="B32" s="586" t="s">
        <v>208</v>
      </c>
      <c r="C32" s="586" t="s">
        <v>33</v>
      </c>
      <c r="D32" s="586" t="s">
        <v>1561</v>
      </c>
      <c r="E32" s="587">
        <v>45657</v>
      </c>
      <c r="F32" s="586"/>
      <c r="G32" s="586" t="s">
        <v>1545</v>
      </c>
      <c r="H32" s="586" t="s">
        <v>1546</v>
      </c>
      <c r="I32" s="586"/>
      <c r="J32" s="586" t="s">
        <v>31</v>
      </c>
      <c r="K32" s="586" t="s">
        <v>1562</v>
      </c>
      <c r="L32" s="26">
        <v>205163453</v>
      </c>
      <c r="M32" s="26">
        <v>0</v>
      </c>
      <c r="N32" s="26">
        <v>205163453</v>
      </c>
      <c r="O32" s="38">
        <f>SUM(O31+L32-M32)</f>
        <v>1477917724</v>
      </c>
      <c r="P32" s="26">
        <v>2024000807</v>
      </c>
      <c r="Q32" s="26">
        <v>2024001406</v>
      </c>
      <c r="R32" s="586" t="s">
        <v>659</v>
      </c>
      <c r="S32" s="586" t="s">
        <v>1548</v>
      </c>
      <c r="T32" s="586" t="s">
        <v>1563</v>
      </c>
    </row>
    <row r="33" spans="1:20" x14ac:dyDescent="0.25">
      <c r="A33" s="586" t="s">
        <v>48</v>
      </c>
      <c r="B33" s="586" t="s">
        <v>208</v>
      </c>
      <c r="C33" s="586" t="s">
        <v>33</v>
      </c>
      <c r="D33" s="586" t="s">
        <v>1564</v>
      </c>
      <c r="E33" s="587">
        <v>45657</v>
      </c>
      <c r="F33" s="586"/>
      <c r="G33" s="586" t="s">
        <v>1545</v>
      </c>
      <c r="H33" s="586" t="s">
        <v>1546</v>
      </c>
      <c r="I33" s="586"/>
      <c r="J33" s="586" t="s">
        <v>31</v>
      </c>
      <c r="K33" s="586" t="s">
        <v>1565</v>
      </c>
      <c r="L33" s="26">
        <v>1179836547</v>
      </c>
      <c r="M33" s="26">
        <v>0</v>
      </c>
      <c r="N33" s="26">
        <v>1179836547</v>
      </c>
      <c r="O33" s="38">
        <f t="shared" ref="O33:O34" si="0">SUM(O32+L33-M33)</f>
        <v>2657754271</v>
      </c>
      <c r="P33" s="26">
        <v>2024000820</v>
      </c>
      <c r="Q33" s="26">
        <v>2024001407</v>
      </c>
      <c r="R33" s="586" t="s">
        <v>659</v>
      </c>
      <c r="S33" s="586" t="s">
        <v>1548</v>
      </c>
      <c r="T33" s="586" t="s">
        <v>1563</v>
      </c>
    </row>
    <row r="34" spans="1:20" x14ac:dyDescent="0.25">
      <c r="A34" s="265" t="s">
        <v>48</v>
      </c>
      <c r="B34" s="265" t="s">
        <v>49</v>
      </c>
      <c r="C34" s="265" t="s">
        <v>33</v>
      </c>
      <c r="D34" s="265" t="s">
        <v>1564</v>
      </c>
      <c r="E34" s="266">
        <v>45657</v>
      </c>
      <c r="F34" s="265"/>
      <c r="G34" s="265" t="s">
        <v>1545</v>
      </c>
      <c r="H34" s="265" t="s">
        <v>1546</v>
      </c>
      <c r="I34" s="265"/>
      <c r="J34" s="265" t="s">
        <v>31</v>
      </c>
      <c r="K34" s="265" t="s">
        <v>1565</v>
      </c>
      <c r="L34" s="38">
        <v>78033151</v>
      </c>
      <c r="M34" s="38">
        <v>0</v>
      </c>
      <c r="N34" s="38">
        <v>78033151</v>
      </c>
      <c r="O34" s="38">
        <f t="shared" si="0"/>
        <v>2735787422</v>
      </c>
      <c r="P34" s="26">
        <v>2024000820</v>
      </c>
      <c r="Q34" s="26">
        <v>2024001407</v>
      </c>
      <c r="R34" s="586" t="s">
        <v>242</v>
      </c>
      <c r="S34" s="586" t="s">
        <v>1548</v>
      </c>
      <c r="T34" s="586" t="s">
        <v>1563</v>
      </c>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8"/>
  <sheetViews>
    <sheetView workbookViewId="0">
      <selection activeCell="M24" sqref="M24"/>
    </sheetView>
  </sheetViews>
  <sheetFormatPr baseColWidth="10" defaultRowHeight="15" x14ac:dyDescent="0.25"/>
  <cols>
    <col min="12" max="13" width="12.140625" bestFit="1" customWidth="1"/>
    <col min="14" max="15" width="11.5703125" bestFit="1" customWidth="1"/>
    <col min="16" max="17" width="12.140625"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54" t="s">
        <v>1542</v>
      </c>
      <c r="B10" s="554" t="s">
        <v>7</v>
      </c>
      <c r="C10" s="554" t="s">
        <v>8</v>
      </c>
      <c r="D10" s="554" t="s">
        <v>9</v>
      </c>
      <c r="E10" s="554" t="s">
        <v>10</v>
      </c>
      <c r="F10" s="554" t="s">
        <v>11</v>
      </c>
      <c r="G10" s="554" t="s">
        <v>12</v>
      </c>
      <c r="H10" s="554" t="s">
        <v>13</v>
      </c>
      <c r="I10" s="554" t="s">
        <v>14</v>
      </c>
      <c r="J10" s="554" t="s">
        <v>15</v>
      </c>
      <c r="K10" s="554" t="s">
        <v>16</v>
      </c>
      <c r="L10" s="555" t="s">
        <v>17</v>
      </c>
      <c r="M10" s="555" t="s">
        <v>18</v>
      </c>
      <c r="N10" s="555" t="s">
        <v>19</v>
      </c>
      <c r="O10" s="590" t="s">
        <v>20</v>
      </c>
      <c r="P10" s="555" t="s">
        <v>21</v>
      </c>
      <c r="Q10" s="555" t="s">
        <v>22</v>
      </c>
      <c r="R10" s="554" t="s">
        <v>23</v>
      </c>
      <c r="S10" s="554" t="s">
        <v>1543</v>
      </c>
      <c r="T10" s="554" t="s">
        <v>1544</v>
      </c>
    </row>
    <row r="11" spans="1:20" x14ac:dyDescent="0.25">
      <c r="A11" s="552" t="s">
        <v>138</v>
      </c>
      <c r="B11" s="552" t="s">
        <v>139</v>
      </c>
      <c r="C11" s="552" t="s">
        <v>33</v>
      </c>
      <c r="D11" s="552" t="s">
        <v>1578</v>
      </c>
      <c r="E11" s="553">
        <v>45652</v>
      </c>
      <c r="F11" s="552"/>
      <c r="G11" s="552" t="s">
        <v>1572</v>
      </c>
      <c r="H11" s="552" t="s">
        <v>1573</v>
      </c>
      <c r="I11" s="552"/>
      <c r="J11" s="552" t="s">
        <v>31</v>
      </c>
      <c r="K11" s="552" t="s">
        <v>1579</v>
      </c>
      <c r="L11" s="26">
        <v>0</v>
      </c>
      <c r="M11" s="26">
        <v>422130302</v>
      </c>
      <c r="N11" s="26">
        <v>422130302</v>
      </c>
      <c r="O11" s="38">
        <v>422130302</v>
      </c>
      <c r="P11" s="26">
        <v>0</v>
      </c>
      <c r="Q11" s="26">
        <v>0</v>
      </c>
      <c r="R11" s="552"/>
      <c r="S11" s="552" t="s">
        <v>1548</v>
      </c>
      <c r="T11" s="552" t="s">
        <v>1575</v>
      </c>
    </row>
    <row r="12" spans="1:20" x14ac:dyDescent="0.25">
      <c r="A12" s="552" t="s">
        <v>138</v>
      </c>
      <c r="B12" s="552" t="s">
        <v>139</v>
      </c>
      <c r="C12" s="552" t="s">
        <v>33</v>
      </c>
      <c r="D12" s="552" t="s">
        <v>1316</v>
      </c>
      <c r="E12" s="553">
        <v>45653</v>
      </c>
      <c r="F12" s="552"/>
      <c r="G12" s="552" t="s">
        <v>1572</v>
      </c>
      <c r="H12" s="552" t="s">
        <v>1573</v>
      </c>
      <c r="I12" s="552"/>
      <c r="J12" s="552" t="s">
        <v>31</v>
      </c>
      <c r="K12" s="552" t="s">
        <v>1576</v>
      </c>
      <c r="L12" s="26">
        <v>0</v>
      </c>
      <c r="M12" s="26">
        <v>332400000</v>
      </c>
      <c r="N12" s="26">
        <v>332400000</v>
      </c>
      <c r="O12" s="38">
        <v>754530302</v>
      </c>
      <c r="P12" s="26">
        <v>0</v>
      </c>
      <c r="Q12" s="26">
        <v>0</v>
      </c>
      <c r="R12" s="552"/>
      <c r="S12" s="552" t="s">
        <v>1548</v>
      </c>
      <c r="T12" s="552" t="s">
        <v>1577</v>
      </c>
    </row>
    <row r="13" spans="1:20" x14ac:dyDescent="0.25">
      <c r="A13" s="552" t="s">
        <v>138</v>
      </c>
      <c r="B13" s="552" t="s">
        <v>139</v>
      </c>
      <c r="C13" s="552" t="s">
        <v>144</v>
      </c>
      <c r="D13" s="552" t="s">
        <v>252</v>
      </c>
      <c r="E13" s="553">
        <v>45654</v>
      </c>
      <c r="F13" s="552"/>
      <c r="G13" s="552" t="s">
        <v>1572</v>
      </c>
      <c r="H13" s="552" t="s">
        <v>1573</v>
      </c>
      <c r="I13" s="552"/>
      <c r="J13" s="552" t="s">
        <v>31</v>
      </c>
      <c r="K13" s="552" t="s">
        <v>1574</v>
      </c>
      <c r="L13" s="26">
        <v>422130302</v>
      </c>
      <c r="M13" s="26">
        <v>0</v>
      </c>
      <c r="N13" s="26">
        <v>-422130302</v>
      </c>
      <c r="O13" s="38">
        <v>332400000</v>
      </c>
      <c r="P13" s="26">
        <v>2024000746</v>
      </c>
      <c r="Q13" s="26">
        <v>2024001235</v>
      </c>
      <c r="R13" s="552" t="s">
        <v>127</v>
      </c>
      <c r="S13" s="552" t="s">
        <v>1548</v>
      </c>
      <c r="T13" s="552" t="s">
        <v>1575</v>
      </c>
    </row>
    <row r="14" spans="1:20" x14ac:dyDescent="0.25">
      <c r="A14" s="265" t="s">
        <v>138</v>
      </c>
      <c r="B14" s="265" t="s">
        <v>139</v>
      </c>
      <c r="C14" s="265" t="s">
        <v>144</v>
      </c>
      <c r="D14" s="265" t="s">
        <v>1495</v>
      </c>
      <c r="E14" s="266">
        <v>45656</v>
      </c>
      <c r="F14" s="265"/>
      <c r="G14" s="265" t="s">
        <v>1572</v>
      </c>
      <c r="H14" s="265" t="s">
        <v>1573</v>
      </c>
      <c r="I14" s="265"/>
      <c r="J14" s="265" t="s">
        <v>31</v>
      </c>
      <c r="K14" s="265" t="s">
        <v>1576</v>
      </c>
      <c r="L14" s="38">
        <v>332400000</v>
      </c>
      <c r="M14" s="38">
        <v>0</v>
      </c>
      <c r="N14" s="38">
        <v>-332400000</v>
      </c>
      <c r="O14" s="38">
        <v>0</v>
      </c>
      <c r="P14" s="26">
        <v>2024000570</v>
      </c>
      <c r="Q14" s="26">
        <v>2024000956</v>
      </c>
      <c r="R14" s="552" t="s">
        <v>476</v>
      </c>
      <c r="S14" s="552" t="s">
        <v>1548</v>
      </c>
      <c r="T14" s="552" t="s">
        <v>1577</v>
      </c>
    </row>
    <row r="15" spans="1:20" x14ac:dyDescent="0.25">
      <c r="A15" s="552" t="s">
        <v>48</v>
      </c>
      <c r="B15" s="552" t="s">
        <v>49</v>
      </c>
      <c r="C15" s="552" t="s">
        <v>33</v>
      </c>
      <c r="D15" s="552" t="s">
        <v>1578</v>
      </c>
      <c r="E15" s="553">
        <v>45652</v>
      </c>
      <c r="F15" s="552"/>
      <c r="G15" s="552" t="s">
        <v>1572</v>
      </c>
      <c r="H15" s="552" t="s">
        <v>1573</v>
      </c>
      <c r="I15" s="552"/>
      <c r="J15" s="552" t="s">
        <v>31</v>
      </c>
      <c r="K15" s="552" t="s">
        <v>1579</v>
      </c>
      <c r="L15" s="26">
        <v>422130302</v>
      </c>
      <c r="M15" s="26">
        <v>0</v>
      </c>
      <c r="N15" s="26">
        <v>422130302</v>
      </c>
      <c r="O15" s="38">
        <v>422130302</v>
      </c>
      <c r="P15" s="26">
        <v>2024000746</v>
      </c>
      <c r="Q15" s="26">
        <v>2024001235</v>
      </c>
      <c r="R15" s="552" t="s">
        <v>127</v>
      </c>
      <c r="S15" s="552" t="s">
        <v>1548</v>
      </c>
      <c r="T15" s="552" t="s">
        <v>1575</v>
      </c>
    </row>
    <row r="16" spans="1:20" x14ac:dyDescent="0.25">
      <c r="A16" s="265" t="s">
        <v>48</v>
      </c>
      <c r="B16" s="265" t="s">
        <v>49</v>
      </c>
      <c r="C16" s="265" t="s">
        <v>33</v>
      </c>
      <c r="D16" s="265" t="s">
        <v>1316</v>
      </c>
      <c r="E16" s="266">
        <v>45653</v>
      </c>
      <c r="F16" s="265"/>
      <c r="G16" s="265" t="s">
        <v>1572</v>
      </c>
      <c r="H16" s="265" t="s">
        <v>1573</v>
      </c>
      <c r="I16" s="265"/>
      <c r="J16" s="265" t="s">
        <v>31</v>
      </c>
      <c r="K16" s="265" t="s">
        <v>1576</v>
      </c>
      <c r="L16" s="38">
        <v>332400000</v>
      </c>
      <c r="M16" s="38">
        <v>0</v>
      </c>
      <c r="N16" s="38">
        <v>332400000</v>
      </c>
      <c r="O16" s="38">
        <v>754530302</v>
      </c>
      <c r="P16" s="26">
        <v>2024000570</v>
      </c>
      <c r="Q16" s="26">
        <v>2024000956</v>
      </c>
      <c r="R16" s="552" t="s">
        <v>476</v>
      </c>
      <c r="S16" s="552" t="s">
        <v>1548</v>
      </c>
      <c r="T16" s="552" t="s">
        <v>1577</v>
      </c>
    </row>
    <row r="17" spans="1:20" x14ac:dyDescent="0.25">
      <c r="A17" s="552"/>
      <c r="B17" s="552"/>
      <c r="C17" s="552"/>
      <c r="D17" s="552"/>
      <c r="E17" s="552"/>
      <c r="F17" s="552"/>
      <c r="G17" s="552"/>
      <c r="H17" s="552"/>
      <c r="I17" s="552"/>
      <c r="J17" s="552"/>
      <c r="K17" s="552"/>
      <c r="L17" s="103"/>
      <c r="M17" s="103"/>
      <c r="N17" s="103"/>
      <c r="O17" s="26"/>
      <c r="P17" s="103"/>
      <c r="Q17" s="103"/>
      <c r="R17" s="552"/>
      <c r="S17" s="552"/>
      <c r="T17" s="552"/>
    </row>
    <row r="18" spans="1:20" x14ac:dyDescent="0.25">
      <c r="A18" s="552"/>
      <c r="B18" s="552"/>
      <c r="C18" s="552"/>
      <c r="D18" s="552"/>
      <c r="E18" s="552"/>
      <c r="F18" s="552"/>
      <c r="G18" s="552"/>
      <c r="H18" s="552"/>
      <c r="I18" s="552"/>
      <c r="J18" s="552"/>
      <c r="K18" s="552"/>
      <c r="L18" s="552"/>
      <c r="M18" s="552"/>
      <c r="N18" s="552"/>
      <c r="O18" s="552"/>
      <c r="P18" s="552"/>
      <c r="Q18" s="552"/>
      <c r="R18" s="552"/>
      <c r="S18" s="552"/>
      <c r="T18" s="552"/>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4"/>
  <sheetViews>
    <sheetView topLeftCell="A7" workbookViewId="0">
      <selection activeCell="O35" sqref="O35"/>
    </sheetView>
  </sheetViews>
  <sheetFormatPr baseColWidth="10" defaultRowHeight="15" x14ac:dyDescent="0.25"/>
  <cols>
    <col min="12" max="13" width="12.140625" bestFit="1" customWidth="1"/>
    <col min="14" max="14" width="11.5703125" bestFit="1" customWidth="1"/>
    <col min="15" max="15" width="12.1406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58" t="s">
        <v>1542</v>
      </c>
      <c r="B10" s="558" t="s">
        <v>7</v>
      </c>
      <c r="C10" s="558" t="s">
        <v>8</v>
      </c>
      <c r="D10" s="558" t="s">
        <v>9</v>
      </c>
      <c r="E10" s="558" t="s">
        <v>10</v>
      </c>
      <c r="F10" s="558" t="s">
        <v>11</v>
      </c>
      <c r="G10" s="558" t="s">
        <v>12</v>
      </c>
      <c r="H10" s="558" t="s">
        <v>13</v>
      </c>
      <c r="I10" s="558" t="s">
        <v>14</v>
      </c>
      <c r="J10" s="558" t="s">
        <v>15</v>
      </c>
      <c r="K10" s="558" t="s">
        <v>16</v>
      </c>
      <c r="L10" s="559" t="s">
        <v>17</v>
      </c>
      <c r="M10" s="559" t="s">
        <v>18</v>
      </c>
      <c r="N10" s="559" t="s">
        <v>19</v>
      </c>
      <c r="O10" s="558" t="s">
        <v>20</v>
      </c>
      <c r="P10" s="559" t="s">
        <v>21</v>
      </c>
      <c r="Q10" s="559" t="s">
        <v>22</v>
      </c>
      <c r="R10" s="558" t="s">
        <v>23</v>
      </c>
      <c r="S10" s="558" t="s">
        <v>1543</v>
      </c>
      <c r="T10" s="558" t="s">
        <v>1544</v>
      </c>
    </row>
    <row r="11" spans="1:20" x14ac:dyDescent="0.25">
      <c r="A11" s="556" t="s">
        <v>138</v>
      </c>
      <c r="B11" s="556" t="s">
        <v>139</v>
      </c>
      <c r="C11" s="556" t="s">
        <v>33</v>
      </c>
      <c r="D11" s="556" t="s">
        <v>1604</v>
      </c>
      <c r="E11" s="557">
        <v>45645</v>
      </c>
      <c r="F11" s="556"/>
      <c r="G11" s="556" t="s">
        <v>1581</v>
      </c>
      <c r="H11" s="556" t="s">
        <v>1582</v>
      </c>
      <c r="I11" s="556"/>
      <c r="J11" s="556" t="s">
        <v>31</v>
      </c>
      <c r="K11" s="556" t="s">
        <v>1605</v>
      </c>
      <c r="L11" s="26">
        <v>0</v>
      </c>
      <c r="M11" s="26">
        <v>958981187</v>
      </c>
      <c r="N11" s="26">
        <v>958981187</v>
      </c>
      <c r="O11" s="38">
        <v>958981187</v>
      </c>
      <c r="P11" s="26">
        <v>0</v>
      </c>
      <c r="Q11" s="26">
        <v>0</v>
      </c>
      <c r="R11" s="556"/>
      <c r="S11" s="556" t="s">
        <v>1548</v>
      </c>
      <c r="T11" s="556" t="s">
        <v>1587</v>
      </c>
    </row>
    <row r="12" spans="1:20" x14ac:dyDescent="0.25">
      <c r="A12" s="556" t="s">
        <v>138</v>
      </c>
      <c r="B12" s="556" t="s">
        <v>139</v>
      </c>
      <c r="C12" s="556" t="s">
        <v>33</v>
      </c>
      <c r="D12" s="556" t="s">
        <v>393</v>
      </c>
      <c r="E12" s="557">
        <v>45647</v>
      </c>
      <c r="F12" s="556"/>
      <c r="G12" s="556" t="s">
        <v>1581</v>
      </c>
      <c r="H12" s="556" t="s">
        <v>1582</v>
      </c>
      <c r="I12" s="556"/>
      <c r="J12" s="556" t="s">
        <v>31</v>
      </c>
      <c r="K12" s="556" t="s">
        <v>1600</v>
      </c>
      <c r="L12" s="26">
        <v>0</v>
      </c>
      <c r="M12" s="26">
        <v>98000000</v>
      </c>
      <c r="N12" s="26">
        <v>98000000</v>
      </c>
      <c r="O12" s="38">
        <v>1056981187</v>
      </c>
      <c r="P12" s="26">
        <v>0</v>
      </c>
      <c r="Q12" s="26">
        <v>0</v>
      </c>
      <c r="R12" s="556"/>
      <c r="S12" s="556" t="s">
        <v>1548</v>
      </c>
      <c r="T12" s="556" t="s">
        <v>1601</v>
      </c>
    </row>
    <row r="13" spans="1:20" x14ac:dyDescent="0.25">
      <c r="A13" s="556" t="s">
        <v>138</v>
      </c>
      <c r="B13" s="556" t="s">
        <v>139</v>
      </c>
      <c r="C13" s="556" t="s">
        <v>144</v>
      </c>
      <c r="D13" s="556" t="s">
        <v>1599</v>
      </c>
      <c r="E13" s="557">
        <v>45652</v>
      </c>
      <c r="F13" s="556"/>
      <c r="G13" s="556" t="s">
        <v>1581</v>
      </c>
      <c r="H13" s="556" t="s">
        <v>1582</v>
      </c>
      <c r="I13" s="556"/>
      <c r="J13" s="556" t="s">
        <v>31</v>
      </c>
      <c r="K13" s="556" t="s">
        <v>1600</v>
      </c>
      <c r="L13" s="26">
        <v>98000000</v>
      </c>
      <c r="M13" s="26">
        <v>0</v>
      </c>
      <c r="N13" s="26">
        <v>-98000000</v>
      </c>
      <c r="O13" s="38">
        <v>958981187</v>
      </c>
      <c r="P13" s="26">
        <v>2024000578</v>
      </c>
      <c r="Q13" s="26">
        <v>2024001063</v>
      </c>
      <c r="R13" s="556" t="s">
        <v>310</v>
      </c>
      <c r="S13" s="556" t="s">
        <v>1548</v>
      </c>
      <c r="T13" s="556" t="s">
        <v>1601</v>
      </c>
    </row>
    <row r="14" spans="1:20" x14ac:dyDescent="0.25">
      <c r="A14" s="556" t="s">
        <v>138</v>
      </c>
      <c r="B14" s="556" t="s">
        <v>139</v>
      </c>
      <c r="C14" s="556" t="s">
        <v>33</v>
      </c>
      <c r="D14" s="556" t="s">
        <v>420</v>
      </c>
      <c r="E14" s="557">
        <v>45653</v>
      </c>
      <c r="F14" s="556"/>
      <c r="G14" s="556" t="s">
        <v>1581</v>
      </c>
      <c r="H14" s="556" t="s">
        <v>1582</v>
      </c>
      <c r="I14" s="556"/>
      <c r="J14" s="556" t="s">
        <v>31</v>
      </c>
      <c r="K14" s="556" t="s">
        <v>1606</v>
      </c>
      <c r="L14" s="26">
        <v>0</v>
      </c>
      <c r="M14" s="26">
        <v>334808388</v>
      </c>
      <c r="N14" s="26">
        <v>334808388</v>
      </c>
      <c r="O14" s="38">
        <v>1293789575</v>
      </c>
      <c r="P14" s="26">
        <v>0</v>
      </c>
      <c r="Q14" s="26">
        <v>0</v>
      </c>
      <c r="R14" s="556"/>
      <c r="S14" s="556" t="s">
        <v>1548</v>
      </c>
      <c r="T14" s="556" t="s">
        <v>1589</v>
      </c>
    </row>
    <row r="15" spans="1:20" x14ac:dyDescent="0.25">
      <c r="A15" s="556" t="s">
        <v>138</v>
      </c>
      <c r="B15" s="556" t="s">
        <v>139</v>
      </c>
      <c r="C15" s="556" t="s">
        <v>33</v>
      </c>
      <c r="D15" s="556" t="s">
        <v>755</v>
      </c>
      <c r="E15" s="557">
        <v>45654</v>
      </c>
      <c r="F15" s="556"/>
      <c r="G15" s="556" t="s">
        <v>1581</v>
      </c>
      <c r="H15" s="556" t="s">
        <v>1582</v>
      </c>
      <c r="I15" s="556"/>
      <c r="J15" s="556" t="s">
        <v>31</v>
      </c>
      <c r="K15" s="556" t="s">
        <v>1583</v>
      </c>
      <c r="L15" s="26">
        <v>0</v>
      </c>
      <c r="M15" s="26">
        <v>966177839</v>
      </c>
      <c r="N15" s="26">
        <v>966177839</v>
      </c>
      <c r="O15" s="38">
        <v>2259967414</v>
      </c>
      <c r="P15" s="26">
        <v>0</v>
      </c>
      <c r="Q15" s="26">
        <v>0</v>
      </c>
      <c r="R15" s="556"/>
      <c r="S15" s="556" t="s">
        <v>1548</v>
      </c>
      <c r="T15" s="556" t="s">
        <v>1584</v>
      </c>
    </row>
    <row r="16" spans="1:20" x14ac:dyDescent="0.25">
      <c r="A16" s="556" t="s">
        <v>138</v>
      </c>
      <c r="B16" s="556" t="s">
        <v>139</v>
      </c>
      <c r="C16" s="556" t="s">
        <v>144</v>
      </c>
      <c r="D16" s="556" t="s">
        <v>1585</v>
      </c>
      <c r="E16" s="557">
        <v>45654</v>
      </c>
      <c r="F16" s="556"/>
      <c r="G16" s="556" t="s">
        <v>1581</v>
      </c>
      <c r="H16" s="556" t="s">
        <v>1582</v>
      </c>
      <c r="I16" s="556"/>
      <c r="J16" s="556" t="s">
        <v>31</v>
      </c>
      <c r="K16" s="556" t="s">
        <v>1586</v>
      </c>
      <c r="L16" s="26">
        <v>958981187</v>
      </c>
      <c r="M16" s="26">
        <v>0</v>
      </c>
      <c r="N16" s="26">
        <v>-958981187</v>
      </c>
      <c r="O16" s="38">
        <v>1300986227</v>
      </c>
      <c r="P16" s="26">
        <v>2024000685</v>
      </c>
      <c r="Q16" s="26">
        <v>2024001112</v>
      </c>
      <c r="R16" s="556" t="s">
        <v>229</v>
      </c>
      <c r="S16" s="556" t="s">
        <v>1548</v>
      </c>
      <c r="T16" s="556" t="s">
        <v>1587</v>
      </c>
    </row>
    <row r="17" spans="1:20" x14ac:dyDescent="0.25">
      <c r="A17" s="556" t="s">
        <v>138</v>
      </c>
      <c r="B17" s="556" t="s">
        <v>139</v>
      </c>
      <c r="C17" s="556" t="s">
        <v>144</v>
      </c>
      <c r="D17" s="556" t="s">
        <v>1525</v>
      </c>
      <c r="E17" s="557">
        <v>45654</v>
      </c>
      <c r="F17" s="556"/>
      <c r="G17" s="556" t="s">
        <v>1581</v>
      </c>
      <c r="H17" s="556" t="s">
        <v>1582</v>
      </c>
      <c r="I17" s="556"/>
      <c r="J17" s="556" t="s">
        <v>31</v>
      </c>
      <c r="K17" s="556" t="s">
        <v>1588</v>
      </c>
      <c r="L17" s="26">
        <v>334808388</v>
      </c>
      <c r="M17" s="26">
        <v>0</v>
      </c>
      <c r="N17" s="26">
        <v>-334808388</v>
      </c>
      <c r="O17" s="38">
        <v>966177839</v>
      </c>
      <c r="P17" s="26">
        <v>2024000818</v>
      </c>
      <c r="Q17" s="26">
        <v>2024001274</v>
      </c>
      <c r="R17" s="556" t="s">
        <v>295</v>
      </c>
      <c r="S17" s="556" t="s">
        <v>1548</v>
      </c>
      <c r="T17" s="556" t="s">
        <v>1589</v>
      </c>
    </row>
    <row r="18" spans="1:20" x14ac:dyDescent="0.25">
      <c r="A18" s="556" t="s">
        <v>138</v>
      </c>
      <c r="B18" s="556" t="s">
        <v>139</v>
      </c>
      <c r="C18" s="556" t="s">
        <v>33</v>
      </c>
      <c r="D18" s="556" t="s">
        <v>1607</v>
      </c>
      <c r="E18" s="557">
        <v>45656</v>
      </c>
      <c r="F18" s="556"/>
      <c r="G18" s="556" t="s">
        <v>1581</v>
      </c>
      <c r="H18" s="556" t="s">
        <v>1582</v>
      </c>
      <c r="I18" s="556"/>
      <c r="J18" s="556" t="s">
        <v>31</v>
      </c>
      <c r="K18" s="556" t="s">
        <v>1608</v>
      </c>
      <c r="L18" s="26">
        <v>0</v>
      </c>
      <c r="M18" s="26">
        <v>100000000</v>
      </c>
      <c r="N18" s="26">
        <v>100000000</v>
      </c>
      <c r="O18" s="38">
        <v>1066177839</v>
      </c>
      <c r="P18" s="26">
        <v>0</v>
      </c>
      <c r="Q18" s="26">
        <v>0</v>
      </c>
      <c r="R18" s="556"/>
      <c r="S18" s="556" t="s">
        <v>1548</v>
      </c>
      <c r="T18" s="556" t="s">
        <v>1595</v>
      </c>
    </row>
    <row r="19" spans="1:20" x14ac:dyDescent="0.25">
      <c r="A19" s="556" t="s">
        <v>138</v>
      </c>
      <c r="B19" s="556" t="s">
        <v>139</v>
      </c>
      <c r="C19" s="556" t="s">
        <v>33</v>
      </c>
      <c r="D19" s="556" t="s">
        <v>1609</v>
      </c>
      <c r="E19" s="557">
        <v>45656</v>
      </c>
      <c r="F19" s="556"/>
      <c r="G19" s="556" t="s">
        <v>1581</v>
      </c>
      <c r="H19" s="556" t="s">
        <v>1582</v>
      </c>
      <c r="I19" s="556"/>
      <c r="J19" s="556" t="s">
        <v>31</v>
      </c>
      <c r="K19" s="556" t="s">
        <v>1610</v>
      </c>
      <c r="L19" s="26">
        <v>0</v>
      </c>
      <c r="M19" s="26">
        <v>278000000</v>
      </c>
      <c r="N19" s="26">
        <v>278000000</v>
      </c>
      <c r="O19" s="38">
        <v>1344177839</v>
      </c>
      <c r="P19" s="26">
        <v>0</v>
      </c>
      <c r="Q19" s="26">
        <v>0</v>
      </c>
      <c r="R19" s="556"/>
      <c r="S19" s="556" t="s">
        <v>1548</v>
      </c>
      <c r="T19" s="556" t="s">
        <v>1592</v>
      </c>
    </row>
    <row r="20" spans="1:20" x14ac:dyDescent="0.25">
      <c r="A20" s="556" t="s">
        <v>138</v>
      </c>
      <c r="B20" s="556" t="s">
        <v>139</v>
      </c>
      <c r="C20" s="556" t="s">
        <v>33</v>
      </c>
      <c r="D20" s="556" t="s">
        <v>1611</v>
      </c>
      <c r="E20" s="557">
        <v>45656</v>
      </c>
      <c r="F20" s="556"/>
      <c r="G20" s="556" t="s">
        <v>1581</v>
      </c>
      <c r="H20" s="556" t="s">
        <v>1582</v>
      </c>
      <c r="I20" s="556"/>
      <c r="J20" s="556" t="s">
        <v>31</v>
      </c>
      <c r="K20" s="556" t="s">
        <v>1612</v>
      </c>
      <c r="L20" s="26">
        <v>0</v>
      </c>
      <c r="M20" s="26">
        <v>179000000</v>
      </c>
      <c r="N20" s="26">
        <v>179000000</v>
      </c>
      <c r="O20" s="38">
        <v>1523177839</v>
      </c>
      <c r="P20" s="26">
        <v>0</v>
      </c>
      <c r="Q20" s="26">
        <v>0</v>
      </c>
      <c r="R20" s="556"/>
      <c r="S20" s="556" t="s">
        <v>1548</v>
      </c>
      <c r="T20" s="556" t="s">
        <v>1598</v>
      </c>
    </row>
    <row r="21" spans="1:20" x14ac:dyDescent="0.25">
      <c r="A21" s="556" t="s">
        <v>138</v>
      </c>
      <c r="B21" s="556" t="s">
        <v>139</v>
      </c>
      <c r="C21" s="556" t="s">
        <v>33</v>
      </c>
      <c r="D21" s="556" t="s">
        <v>1613</v>
      </c>
      <c r="E21" s="557">
        <v>45657</v>
      </c>
      <c r="F21" s="556"/>
      <c r="G21" s="556" t="s">
        <v>1581</v>
      </c>
      <c r="H21" s="556" t="s">
        <v>1582</v>
      </c>
      <c r="I21" s="556"/>
      <c r="J21" s="556" t="s">
        <v>31</v>
      </c>
      <c r="K21" s="556" t="s">
        <v>1614</v>
      </c>
      <c r="L21" s="26">
        <v>0</v>
      </c>
      <c r="M21" s="26">
        <v>170000000</v>
      </c>
      <c r="N21" s="26">
        <v>170000000</v>
      </c>
      <c r="O21" s="38">
        <v>1693177839</v>
      </c>
      <c r="P21" s="26">
        <v>0</v>
      </c>
      <c r="Q21" s="26">
        <v>0</v>
      </c>
      <c r="R21" s="556"/>
      <c r="S21" s="556" t="s">
        <v>1548</v>
      </c>
      <c r="T21" s="556" t="s">
        <v>1615</v>
      </c>
    </row>
    <row r="22" spans="1:20" x14ac:dyDescent="0.25">
      <c r="A22" s="556" t="s">
        <v>138</v>
      </c>
      <c r="B22" s="556" t="s">
        <v>139</v>
      </c>
      <c r="C22" s="556" t="s">
        <v>144</v>
      </c>
      <c r="D22" s="556" t="s">
        <v>1580</v>
      </c>
      <c r="E22" s="557">
        <v>45657</v>
      </c>
      <c r="F22" s="556"/>
      <c r="G22" s="556" t="s">
        <v>1581</v>
      </c>
      <c r="H22" s="556" t="s">
        <v>1582</v>
      </c>
      <c r="I22" s="556"/>
      <c r="J22" s="556" t="s">
        <v>31</v>
      </c>
      <c r="K22" s="556" t="s">
        <v>1583</v>
      </c>
      <c r="L22" s="26">
        <v>966177839</v>
      </c>
      <c r="M22" s="26">
        <v>0</v>
      </c>
      <c r="N22" s="26">
        <v>-966177839</v>
      </c>
      <c r="O22" s="38">
        <v>727000000</v>
      </c>
      <c r="P22" s="26">
        <v>2024000744</v>
      </c>
      <c r="Q22" s="26">
        <v>2024001173</v>
      </c>
      <c r="R22" s="556" t="s">
        <v>601</v>
      </c>
      <c r="S22" s="556" t="s">
        <v>1548</v>
      </c>
      <c r="T22" s="556" t="s">
        <v>1584</v>
      </c>
    </row>
    <row r="23" spans="1:20" x14ac:dyDescent="0.25">
      <c r="A23" s="556" t="s">
        <v>138</v>
      </c>
      <c r="B23" s="556" t="s">
        <v>139</v>
      </c>
      <c r="C23" s="556" t="s">
        <v>144</v>
      </c>
      <c r="D23" s="556" t="s">
        <v>1590</v>
      </c>
      <c r="E23" s="557">
        <v>45657</v>
      </c>
      <c r="F23" s="556"/>
      <c r="G23" s="556" t="s">
        <v>1581</v>
      </c>
      <c r="H23" s="556" t="s">
        <v>1582</v>
      </c>
      <c r="I23" s="556"/>
      <c r="J23" s="556" t="s">
        <v>31</v>
      </c>
      <c r="K23" s="556" t="s">
        <v>1591</v>
      </c>
      <c r="L23" s="26">
        <v>278000000</v>
      </c>
      <c r="M23" s="26">
        <v>0</v>
      </c>
      <c r="N23" s="26">
        <v>-278000000</v>
      </c>
      <c r="O23" s="38">
        <v>449000000</v>
      </c>
      <c r="P23" s="26">
        <v>2024000853</v>
      </c>
      <c r="Q23" s="26">
        <v>2024001344</v>
      </c>
      <c r="R23" s="556" t="s">
        <v>111</v>
      </c>
      <c r="S23" s="556" t="s">
        <v>1548</v>
      </c>
      <c r="T23" s="556" t="s">
        <v>1592</v>
      </c>
    </row>
    <row r="24" spans="1:20" x14ac:dyDescent="0.25">
      <c r="A24" s="556" t="s">
        <v>138</v>
      </c>
      <c r="B24" s="556" t="s">
        <v>139</v>
      </c>
      <c r="C24" s="556" t="s">
        <v>144</v>
      </c>
      <c r="D24" s="556" t="s">
        <v>1593</v>
      </c>
      <c r="E24" s="557">
        <v>45657</v>
      </c>
      <c r="F24" s="556"/>
      <c r="G24" s="556" t="s">
        <v>1581</v>
      </c>
      <c r="H24" s="556" t="s">
        <v>1582</v>
      </c>
      <c r="I24" s="556"/>
      <c r="J24" s="556" t="s">
        <v>31</v>
      </c>
      <c r="K24" s="556" t="s">
        <v>1594</v>
      </c>
      <c r="L24" s="26">
        <v>100000000</v>
      </c>
      <c r="M24" s="26">
        <v>0</v>
      </c>
      <c r="N24" s="26">
        <v>-100000000</v>
      </c>
      <c r="O24" s="38">
        <v>349000000</v>
      </c>
      <c r="P24" s="26">
        <v>2024000843</v>
      </c>
      <c r="Q24" s="26">
        <v>2024001343</v>
      </c>
      <c r="R24" s="556" t="s">
        <v>111</v>
      </c>
      <c r="S24" s="556" t="s">
        <v>1548</v>
      </c>
      <c r="T24" s="556" t="s">
        <v>1595</v>
      </c>
    </row>
    <row r="25" spans="1:20" x14ac:dyDescent="0.25">
      <c r="A25" s="265" t="s">
        <v>138</v>
      </c>
      <c r="B25" s="265" t="s">
        <v>139</v>
      </c>
      <c r="C25" s="265" t="s">
        <v>144</v>
      </c>
      <c r="D25" s="265" t="s">
        <v>1596</v>
      </c>
      <c r="E25" s="266">
        <v>45657</v>
      </c>
      <c r="F25" s="265"/>
      <c r="G25" s="265" t="s">
        <v>1581</v>
      </c>
      <c r="H25" s="265" t="s">
        <v>1582</v>
      </c>
      <c r="I25" s="265"/>
      <c r="J25" s="265" t="s">
        <v>31</v>
      </c>
      <c r="K25" s="265" t="s">
        <v>1597</v>
      </c>
      <c r="L25" s="38">
        <v>179000000</v>
      </c>
      <c r="M25" s="38">
        <v>0</v>
      </c>
      <c r="N25" s="38">
        <v>-179000000</v>
      </c>
      <c r="O25" s="38">
        <v>170000000</v>
      </c>
      <c r="P25" s="26">
        <v>2024000854</v>
      </c>
      <c r="Q25" s="26">
        <v>2024001346</v>
      </c>
      <c r="R25" s="556" t="s">
        <v>111</v>
      </c>
      <c r="S25" s="556" t="s">
        <v>1548</v>
      </c>
      <c r="T25" s="556" t="s">
        <v>1598</v>
      </c>
    </row>
    <row r="26" spans="1:20" x14ac:dyDescent="0.25">
      <c r="A26" s="556" t="s">
        <v>203</v>
      </c>
      <c r="B26" s="556" t="s">
        <v>204</v>
      </c>
      <c r="C26" s="556" t="s">
        <v>26</v>
      </c>
      <c r="D26" s="556" t="s">
        <v>191</v>
      </c>
      <c r="E26" s="557">
        <v>45292</v>
      </c>
      <c r="F26" s="556"/>
      <c r="G26" s="556" t="s">
        <v>1581</v>
      </c>
      <c r="H26" s="556" t="s">
        <v>1582</v>
      </c>
      <c r="I26" s="556"/>
      <c r="J26" s="556" t="s">
        <v>31</v>
      </c>
      <c r="K26" s="556" t="s">
        <v>1616</v>
      </c>
      <c r="L26" s="26">
        <v>0</v>
      </c>
      <c r="M26" s="26">
        <v>173435484.69999999</v>
      </c>
      <c r="N26" s="26">
        <v>173435484.69999999</v>
      </c>
      <c r="O26" s="38">
        <v>173435484.69999999</v>
      </c>
      <c r="P26" s="26">
        <v>0</v>
      </c>
      <c r="Q26" s="26">
        <v>0</v>
      </c>
      <c r="R26" s="556"/>
      <c r="S26" s="556"/>
      <c r="T26" s="556"/>
    </row>
    <row r="27" spans="1:20" x14ac:dyDescent="0.25">
      <c r="A27" s="556" t="s">
        <v>203</v>
      </c>
      <c r="B27" s="556" t="s">
        <v>204</v>
      </c>
      <c r="C27" s="556" t="s">
        <v>42</v>
      </c>
      <c r="D27" s="556" t="s">
        <v>1602</v>
      </c>
      <c r="E27" s="557">
        <v>45551</v>
      </c>
      <c r="F27" s="556"/>
      <c r="G27" s="556" t="s">
        <v>1581</v>
      </c>
      <c r="H27" s="556" t="s">
        <v>1582</v>
      </c>
      <c r="I27" s="556"/>
      <c r="J27" s="556" t="s">
        <v>31</v>
      </c>
      <c r="K27" s="556" t="s">
        <v>1603</v>
      </c>
      <c r="L27" s="26">
        <v>173436404.69999999</v>
      </c>
      <c r="M27" s="26">
        <v>0</v>
      </c>
      <c r="N27" s="26">
        <v>-173436404.69999999</v>
      </c>
      <c r="O27" s="38">
        <v>-920</v>
      </c>
      <c r="P27" s="26">
        <v>0</v>
      </c>
      <c r="Q27" s="26">
        <v>0</v>
      </c>
      <c r="R27" s="556"/>
      <c r="S27" s="556"/>
      <c r="T27" s="556"/>
    </row>
    <row r="28" spans="1:20" x14ac:dyDescent="0.25">
      <c r="A28" s="556" t="s">
        <v>48</v>
      </c>
      <c r="B28" s="556" t="s">
        <v>49</v>
      </c>
      <c r="C28" s="556" t="s">
        <v>33</v>
      </c>
      <c r="D28" s="556" t="s">
        <v>1604</v>
      </c>
      <c r="E28" s="557">
        <v>45645</v>
      </c>
      <c r="F28" s="556"/>
      <c r="G28" s="556" t="s">
        <v>1581</v>
      </c>
      <c r="H28" s="556" t="s">
        <v>1582</v>
      </c>
      <c r="I28" s="556"/>
      <c r="J28" s="556" t="s">
        <v>31</v>
      </c>
      <c r="K28" s="556" t="s">
        <v>1605</v>
      </c>
      <c r="L28" s="26">
        <v>958981187</v>
      </c>
      <c r="M28" s="26">
        <v>0</v>
      </c>
      <c r="N28" s="26">
        <v>958981187</v>
      </c>
      <c r="O28" s="38">
        <v>958981187</v>
      </c>
      <c r="P28" s="26">
        <v>2024000685</v>
      </c>
      <c r="Q28" s="26">
        <v>2024001112</v>
      </c>
      <c r="R28" s="556" t="s">
        <v>229</v>
      </c>
      <c r="S28" s="556" t="s">
        <v>1548</v>
      </c>
      <c r="T28" s="556" t="s">
        <v>1587</v>
      </c>
    </row>
    <row r="29" spans="1:20" x14ac:dyDescent="0.25">
      <c r="A29" s="556" t="s">
        <v>48</v>
      </c>
      <c r="B29" s="556" t="s">
        <v>49</v>
      </c>
      <c r="C29" s="556" t="s">
        <v>33</v>
      </c>
      <c r="D29" s="556" t="s">
        <v>393</v>
      </c>
      <c r="E29" s="557">
        <v>45647</v>
      </c>
      <c r="F29" s="556"/>
      <c r="G29" s="556" t="s">
        <v>1581</v>
      </c>
      <c r="H29" s="556" t="s">
        <v>1582</v>
      </c>
      <c r="I29" s="556"/>
      <c r="J29" s="556" t="s">
        <v>31</v>
      </c>
      <c r="K29" s="556" t="s">
        <v>1600</v>
      </c>
      <c r="L29" s="26">
        <v>98000000</v>
      </c>
      <c r="M29" s="26">
        <v>0</v>
      </c>
      <c r="N29" s="26">
        <v>98000000</v>
      </c>
      <c r="O29" s="38">
        <v>1056981187</v>
      </c>
      <c r="P29" s="26">
        <v>2024000578</v>
      </c>
      <c r="Q29" s="26">
        <v>2024001063</v>
      </c>
      <c r="R29" s="556" t="s">
        <v>310</v>
      </c>
      <c r="S29" s="556" t="s">
        <v>1548</v>
      </c>
      <c r="T29" s="556" t="s">
        <v>1601</v>
      </c>
    </row>
    <row r="30" spans="1:20" x14ac:dyDescent="0.25">
      <c r="A30" s="556" t="s">
        <v>48</v>
      </c>
      <c r="B30" s="556" t="s">
        <v>49</v>
      </c>
      <c r="C30" s="556" t="s">
        <v>33</v>
      </c>
      <c r="D30" s="556" t="s">
        <v>420</v>
      </c>
      <c r="E30" s="557">
        <v>45653</v>
      </c>
      <c r="F30" s="556"/>
      <c r="G30" s="556" t="s">
        <v>1581</v>
      </c>
      <c r="H30" s="556" t="s">
        <v>1582</v>
      </c>
      <c r="I30" s="556"/>
      <c r="J30" s="556" t="s">
        <v>31</v>
      </c>
      <c r="K30" s="556" t="s">
        <v>1606</v>
      </c>
      <c r="L30" s="26">
        <v>334808388</v>
      </c>
      <c r="M30" s="26">
        <v>0</v>
      </c>
      <c r="N30" s="26">
        <v>334808388</v>
      </c>
      <c r="O30" s="38">
        <v>1391789575</v>
      </c>
      <c r="P30" s="26">
        <v>2024000818</v>
      </c>
      <c r="Q30" s="26">
        <v>2024001274</v>
      </c>
      <c r="R30" s="556" t="s">
        <v>295</v>
      </c>
      <c r="S30" s="556" t="s">
        <v>1548</v>
      </c>
      <c r="T30" s="556" t="s">
        <v>1589</v>
      </c>
    </row>
    <row r="31" spans="1:20" x14ac:dyDescent="0.25">
      <c r="A31" s="556" t="s">
        <v>48</v>
      </c>
      <c r="B31" s="556" t="s">
        <v>49</v>
      </c>
      <c r="C31" s="556" t="s">
        <v>33</v>
      </c>
      <c r="D31" s="556" t="s">
        <v>755</v>
      </c>
      <c r="E31" s="557">
        <v>45654</v>
      </c>
      <c r="F31" s="556"/>
      <c r="G31" s="556" t="s">
        <v>1581</v>
      </c>
      <c r="H31" s="556" t="s">
        <v>1582</v>
      </c>
      <c r="I31" s="556"/>
      <c r="J31" s="556" t="s">
        <v>31</v>
      </c>
      <c r="K31" s="556" t="s">
        <v>1583</v>
      </c>
      <c r="L31" s="26">
        <v>966177839</v>
      </c>
      <c r="M31" s="26">
        <v>0</v>
      </c>
      <c r="N31" s="26">
        <v>966177839</v>
      </c>
      <c r="O31" s="38">
        <v>2357967414</v>
      </c>
      <c r="P31" s="26">
        <v>2024000744</v>
      </c>
      <c r="Q31" s="26">
        <v>2024001173</v>
      </c>
      <c r="R31" s="556" t="s">
        <v>601</v>
      </c>
      <c r="S31" s="556" t="s">
        <v>1548</v>
      </c>
      <c r="T31" s="556" t="s">
        <v>1584</v>
      </c>
    </row>
    <row r="32" spans="1:20" x14ac:dyDescent="0.25">
      <c r="A32" s="556" t="s">
        <v>48</v>
      </c>
      <c r="B32" s="556" t="s">
        <v>49</v>
      </c>
      <c r="C32" s="556" t="s">
        <v>33</v>
      </c>
      <c r="D32" s="556" t="s">
        <v>1607</v>
      </c>
      <c r="E32" s="557">
        <v>45656</v>
      </c>
      <c r="F32" s="556"/>
      <c r="G32" s="556" t="s">
        <v>1581</v>
      </c>
      <c r="H32" s="556" t="s">
        <v>1582</v>
      </c>
      <c r="I32" s="556"/>
      <c r="J32" s="556" t="s">
        <v>31</v>
      </c>
      <c r="K32" s="556" t="s">
        <v>1608</v>
      </c>
      <c r="L32" s="26">
        <v>100000000</v>
      </c>
      <c r="M32" s="26">
        <v>0</v>
      </c>
      <c r="N32" s="26">
        <v>100000000</v>
      </c>
      <c r="O32" s="38">
        <v>2457967414</v>
      </c>
      <c r="P32" s="26">
        <v>2024000843</v>
      </c>
      <c r="Q32" s="26">
        <v>2024001343</v>
      </c>
      <c r="R32" s="556" t="s">
        <v>111</v>
      </c>
      <c r="S32" s="556" t="s">
        <v>1548</v>
      </c>
      <c r="T32" s="556" t="s">
        <v>1595</v>
      </c>
    </row>
    <row r="33" spans="1:20" x14ac:dyDescent="0.25">
      <c r="A33" s="556" t="s">
        <v>48</v>
      </c>
      <c r="B33" s="556" t="s">
        <v>49</v>
      </c>
      <c r="C33" s="556" t="s">
        <v>33</v>
      </c>
      <c r="D33" s="556" t="s">
        <v>1609</v>
      </c>
      <c r="E33" s="557">
        <v>45656</v>
      </c>
      <c r="F33" s="556"/>
      <c r="G33" s="556" t="s">
        <v>1581</v>
      </c>
      <c r="H33" s="556" t="s">
        <v>1582</v>
      </c>
      <c r="I33" s="556"/>
      <c r="J33" s="556" t="s">
        <v>31</v>
      </c>
      <c r="K33" s="556" t="s">
        <v>1610</v>
      </c>
      <c r="L33" s="26">
        <v>278000000</v>
      </c>
      <c r="M33" s="26">
        <v>0</v>
      </c>
      <c r="N33" s="26">
        <v>278000000</v>
      </c>
      <c r="O33" s="38">
        <v>2735967414</v>
      </c>
      <c r="P33" s="26">
        <v>2024000853</v>
      </c>
      <c r="Q33" s="26">
        <v>2024001344</v>
      </c>
      <c r="R33" s="556" t="s">
        <v>111</v>
      </c>
      <c r="S33" s="556" t="s">
        <v>1548</v>
      </c>
      <c r="T33" s="556" t="s">
        <v>1592</v>
      </c>
    </row>
    <row r="34" spans="1:20" x14ac:dyDescent="0.25">
      <c r="A34" s="556" t="s">
        <v>48</v>
      </c>
      <c r="B34" s="556" t="s">
        <v>49</v>
      </c>
      <c r="C34" s="556" t="s">
        <v>33</v>
      </c>
      <c r="D34" s="556" t="s">
        <v>1611</v>
      </c>
      <c r="E34" s="557">
        <v>45656</v>
      </c>
      <c r="F34" s="556"/>
      <c r="G34" s="556" t="s">
        <v>1581</v>
      </c>
      <c r="H34" s="556" t="s">
        <v>1582</v>
      </c>
      <c r="I34" s="556"/>
      <c r="J34" s="556" t="s">
        <v>31</v>
      </c>
      <c r="K34" s="556" t="s">
        <v>1612</v>
      </c>
      <c r="L34" s="26">
        <v>179000000</v>
      </c>
      <c r="M34" s="26">
        <v>0</v>
      </c>
      <c r="N34" s="26">
        <v>179000000</v>
      </c>
      <c r="O34" s="38">
        <v>2914967414</v>
      </c>
      <c r="P34" s="26">
        <v>2024000854</v>
      </c>
      <c r="Q34" s="26">
        <v>2024001346</v>
      </c>
      <c r="R34" s="556" t="s">
        <v>111</v>
      </c>
      <c r="S34" s="556" t="s">
        <v>1548</v>
      </c>
      <c r="T34" s="556" t="s">
        <v>1598</v>
      </c>
    </row>
    <row r="35" spans="1:20" x14ac:dyDescent="0.25">
      <c r="A35" s="265" t="s">
        <v>48</v>
      </c>
      <c r="B35" s="265" t="s">
        <v>49</v>
      </c>
      <c r="C35" s="265" t="s">
        <v>33</v>
      </c>
      <c r="D35" s="265" t="s">
        <v>1613</v>
      </c>
      <c r="E35" s="266">
        <v>45657</v>
      </c>
      <c r="F35" s="265"/>
      <c r="G35" s="265" t="s">
        <v>1581</v>
      </c>
      <c r="H35" s="265" t="s">
        <v>1582</v>
      </c>
      <c r="I35" s="265"/>
      <c r="J35" s="265" t="s">
        <v>31</v>
      </c>
      <c r="K35" s="265" t="s">
        <v>1614</v>
      </c>
      <c r="L35" s="38">
        <v>170000000</v>
      </c>
      <c r="M35" s="38">
        <v>0</v>
      </c>
      <c r="N35" s="38">
        <v>170000000</v>
      </c>
      <c r="O35" s="38">
        <v>3084967414</v>
      </c>
      <c r="P35" s="26">
        <v>2024000855</v>
      </c>
      <c r="Q35" s="26">
        <v>2024001450</v>
      </c>
      <c r="R35" s="556" t="s">
        <v>111</v>
      </c>
      <c r="S35" s="556" t="s">
        <v>1548</v>
      </c>
      <c r="T35" s="556" t="s">
        <v>1615</v>
      </c>
    </row>
    <row r="36" spans="1:20" x14ac:dyDescent="0.25">
      <c r="A36" s="556"/>
      <c r="B36" s="556"/>
      <c r="C36" s="556"/>
      <c r="D36" s="556"/>
      <c r="E36" s="556"/>
      <c r="F36" s="556"/>
      <c r="G36" s="556"/>
      <c r="H36" s="556"/>
      <c r="I36" s="556"/>
      <c r="J36" s="556"/>
      <c r="K36" s="556"/>
      <c r="L36" s="103"/>
      <c r="M36" s="103"/>
      <c r="N36" s="103"/>
      <c r="O36" s="26"/>
      <c r="P36" s="103"/>
      <c r="Q36" s="103"/>
      <c r="R36" s="556"/>
      <c r="S36" s="556"/>
      <c r="T36" s="556"/>
    </row>
    <row r="37" spans="1:20" x14ac:dyDescent="0.25">
      <c r="A37" s="556"/>
      <c r="B37" s="556"/>
      <c r="C37" s="556"/>
      <c r="D37" s="556"/>
      <c r="E37" s="556"/>
      <c r="F37" s="556"/>
      <c r="G37" s="556"/>
      <c r="H37" s="556"/>
      <c r="I37" s="556"/>
      <c r="J37" s="556"/>
      <c r="K37" s="556"/>
      <c r="L37" s="26"/>
      <c r="M37" s="26"/>
      <c r="N37" s="26"/>
      <c r="O37" s="26"/>
      <c r="P37" s="26"/>
      <c r="Q37" s="26"/>
      <c r="R37" s="556"/>
      <c r="S37" s="556"/>
      <c r="T37" s="556"/>
    </row>
    <row r="38" spans="1:20" x14ac:dyDescent="0.25">
      <c r="A38" s="556"/>
      <c r="B38" s="556"/>
      <c r="C38" s="556"/>
      <c r="D38" s="556"/>
      <c r="E38" s="556"/>
      <c r="F38" s="556"/>
      <c r="G38" s="556"/>
      <c r="H38" s="556"/>
      <c r="I38" s="556"/>
      <c r="J38" s="556"/>
      <c r="K38" s="556"/>
      <c r="L38" s="26"/>
      <c r="M38" s="26"/>
      <c r="N38" s="26"/>
      <c r="O38" s="26"/>
      <c r="P38" s="26"/>
      <c r="Q38" s="26"/>
      <c r="R38" s="556"/>
      <c r="S38" s="556"/>
      <c r="T38" s="556"/>
    </row>
    <row r="39" spans="1:20" x14ac:dyDescent="0.25">
      <c r="L39" s="37"/>
      <c r="M39" s="37"/>
      <c r="N39" s="37"/>
      <c r="O39" s="37"/>
      <c r="P39" s="37"/>
      <c r="Q39" s="37"/>
    </row>
    <row r="40" spans="1:20" x14ac:dyDescent="0.25">
      <c r="L40" s="37"/>
      <c r="M40" s="37"/>
      <c r="N40" s="37"/>
      <c r="O40" s="37"/>
      <c r="P40" s="37"/>
      <c r="Q40" s="37"/>
    </row>
    <row r="41" spans="1:20" x14ac:dyDescent="0.25">
      <c r="L41" s="37"/>
      <c r="M41" s="37"/>
      <c r="N41" s="37"/>
      <c r="O41" s="37"/>
      <c r="P41" s="37"/>
      <c r="Q41" s="37"/>
    </row>
    <row r="42" spans="1:20" x14ac:dyDescent="0.25">
      <c r="L42" s="37"/>
      <c r="M42" s="37"/>
      <c r="N42" s="37"/>
      <c r="O42" s="37"/>
      <c r="P42" s="37"/>
      <c r="Q42" s="37"/>
    </row>
    <row r="43" spans="1:20" x14ac:dyDescent="0.25">
      <c r="L43" s="37"/>
      <c r="M43" s="37"/>
      <c r="N43" s="37"/>
      <c r="O43" s="37"/>
      <c r="P43" s="37"/>
      <c r="Q43" s="37"/>
    </row>
    <row r="44" spans="1:20" x14ac:dyDescent="0.25">
      <c r="L44" s="37"/>
      <c r="M44" s="37"/>
      <c r="N44" s="37"/>
      <c r="O44" s="37"/>
      <c r="P44" s="37"/>
      <c r="Q44" s="37"/>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5"/>
  <sheetViews>
    <sheetView topLeftCell="A12" workbookViewId="0">
      <selection activeCell="F28" sqref="F28"/>
    </sheetView>
  </sheetViews>
  <sheetFormatPr baseColWidth="10" defaultRowHeight="15" x14ac:dyDescent="0.25"/>
  <cols>
    <col min="12" max="13" width="12.140625" bestFit="1" customWidth="1"/>
    <col min="14" max="14" width="11.5703125" bestFit="1" customWidth="1"/>
    <col min="15" max="15" width="12.1406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62" t="s">
        <v>1542</v>
      </c>
      <c r="B10" s="562" t="s">
        <v>7</v>
      </c>
      <c r="C10" s="562" t="s">
        <v>8</v>
      </c>
      <c r="D10" s="562" t="s">
        <v>9</v>
      </c>
      <c r="E10" s="562" t="s">
        <v>10</v>
      </c>
      <c r="F10" s="562" t="s">
        <v>11</v>
      </c>
      <c r="G10" s="562" t="s">
        <v>12</v>
      </c>
      <c r="H10" s="562" t="s">
        <v>13</v>
      </c>
      <c r="I10" s="562" t="s">
        <v>14</v>
      </c>
      <c r="J10" s="562" t="s">
        <v>15</v>
      </c>
      <c r="K10" s="562" t="s">
        <v>16</v>
      </c>
      <c r="L10" s="563" t="s">
        <v>17</v>
      </c>
      <c r="M10" s="563" t="s">
        <v>18</v>
      </c>
      <c r="N10" s="563" t="s">
        <v>19</v>
      </c>
      <c r="O10" s="562" t="s">
        <v>20</v>
      </c>
      <c r="P10" s="563" t="s">
        <v>21</v>
      </c>
      <c r="Q10" s="563" t="s">
        <v>22</v>
      </c>
      <c r="R10" s="562" t="s">
        <v>23</v>
      </c>
      <c r="S10" s="562" t="s">
        <v>1543</v>
      </c>
      <c r="T10" s="562" t="s">
        <v>1544</v>
      </c>
    </row>
    <row r="11" spans="1:20" x14ac:dyDescent="0.25">
      <c r="A11" s="560" t="s">
        <v>138</v>
      </c>
      <c r="B11" s="560" t="s">
        <v>139</v>
      </c>
      <c r="C11" s="560" t="s">
        <v>33</v>
      </c>
      <c r="D11" s="560" t="s">
        <v>1639</v>
      </c>
      <c r="E11" s="561">
        <v>45617</v>
      </c>
      <c r="F11" s="560"/>
      <c r="G11" s="560" t="s">
        <v>1618</v>
      </c>
      <c r="H11" s="560" t="s">
        <v>1619</v>
      </c>
      <c r="I11" s="560"/>
      <c r="J11" s="560" t="s">
        <v>31</v>
      </c>
      <c r="K11" s="560" t="s">
        <v>1640</v>
      </c>
      <c r="L11" s="26">
        <v>0</v>
      </c>
      <c r="M11" s="26">
        <v>219362000</v>
      </c>
      <c r="N11" s="26">
        <v>219362000</v>
      </c>
      <c r="O11" s="38">
        <v>219362000</v>
      </c>
      <c r="P11" s="26">
        <v>0</v>
      </c>
      <c r="Q11" s="26">
        <v>0</v>
      </c>
      <c r="R11" s="560"/>
      <c r="S11" s="560" t="s">
        <v>1548</v>
      </c>
      <c r="T11" s="560" t="s">
        <v>1621</v>
      </c>
    </row>
    <row r="12" spans="1:20" x14ac:dyDescent="0.25">
      <c r="A12" s="560" t="s">
        <v>138</v>
      </c>
      <c r="B12" s="560" t="s">
        <v>139</v>
      </c>
      <c r="C12" s="560" t="s">
        <v>144</v>
      </c>
      <c r="D12" s="560" t="s">
        <v>1617</v>
      </c>
      <c r="E12" s="561">
        <v>45621</v>
      </c>
      <c r="F12" s="560"/>
      <c r="G12" s="560" t="s">
        <v>1618</v>
      </c>
      <c r="H12" s="560" t="s">
        <v>1619</v>
      </c>
      <c r="I12" s="560"/>
      <c r="J12" s="560" t="s">
        <v>31</v>
      </c>
      <c r="K12" s="560" t="s">
        <v>1620</v>
      </c>
      <c r="L12" s="26">
        <v>219362000</v>
      </c>
      <c r="M12" s="26">
        <v>0</v>
      </c>
      <c r="N12" s="26">
        <v>-219362000</v>
      </c>
      <c r="O12" s="38">
        <v>0</v>
      </c>
      <c r="P12" s="26">
        <v>2024000468</v>
      </c>
      <c r="Q12" s="26">
        <v>2024000865</v>
      </c>
      <c r="R12" s="560" t="s">
        <v>295</v>
      </c>
      <c r="S12" s="560" t="s">
        <v>1548</v>
      </c>
      <c r="T12" s="560" t="s">
        <v>1621</v>
      </c>
    </row>
    <row r="13" spans="1:20" x14ac:dyDescent="0.25">
      <c r="A13" s="560" t="s">
        <v>138</v>
      </c>
      <c r="B13" s="560" t="s">
        <v>139</v>
      </c>
      <c r="C13" s="560" t="s">
        <v>33</v>
      </c>
      <c r="D13" s="560" t="s">
        <v>1641</v>
      </c>
      <c r="E13" s="561">
        <v>45630</v>
      </c>
      <c r="F13" s="560"/>
      <c r="G13" s="560" t="s">
        <v>1618</v>
      </c>
      <c r="H13" s="560" t="s">
        <v>1619</v>
      </c>
      <c r="I13" s="560"/>
      <c r="J13" s="560" t="s">
        <v>31</v>
      </c>
      <c r="K13" s="560" t="s">
        <v>1642</v>
      </c>
      <c r="L13" s="26">
        <v>0</v>
      </c>
      <c r="M13" s="26">
        <v>118000000</v>
      </c>
      <c r="N13" s="26">
        <v>118000000</v>
      </c>
      <c r="O13" s="38">
        <v>118000000</v>
      </c>
      <c r="P13" s="26">
        <v>0</v>
      </c>
      <c r="Q13" s="26">
        <v>0</v>
      </c>
      <c r="R13" s="560"/>
      <c r="S13" s="560" t="s">
        <v>1548</v>
      </c>
      <c r="T13" s="560" t="s">
        <v>1623</v>
      </c>
    </row>
    <row r="14" spans="1:20" x14ac:dyDescent="0.25">
      <c r="A14" s="560" t="s">
        <v>138</v>
      </c>
      <c r="B14" s="560" t="s">
        <v>139</v>
      </c>
      <c r="C14" s="560" t="s">
        <v>33</v>
      </c>
      <c r="D14" s="560" t="s">
        <v>1643</v>
      </c>
      <c r="E14" s="561">
        <v>45630</v>
      </c>
      <c r="F14" s="560"/>
      <c r="G14" s="560" t="s">
        <v>1618</v>
      </c>
      <c r="H14" s="560" t="s">
        <v>1619</v>
      </c>
      <c r="I14" s="560"/>
      <c r="J14" s="560" t="s">
        <v>31</v>
      </c>
      <c r="K14" s="560" t="s">
        <v>1644</v>
      </c>
      <c r="L14" s="26">
        <v>0</v>
      </c>
      <c r="M14" s="26">
        <v>109000000</v>
      </c>
      <c r="N14" s="26">
        <v>109000000</v>
      </c>
      <c r="O14" s="38">
        <v>227000000</v>
      </c>
      <c r="P14" s="26">
        <v>0</v>
      </c>
      <c r="Q14" s="26">
        <v>0</v>
      </c>
      <c r="R14" s="560"/>
      <c r="S14" s="560" t="s">
        <v>1548</v>
      </c>
      <c r="T14" s="560" t="s">
        <v>1625</v>
      </c>
    </row>
    <row r="15" spans="1:20" x14ac:dyDescent="0.25">
      <c r="A15" s="560" t="s">
        <v>138</v>
      </c>
      <c r="B15" s="560" t="s">
        <v>139</v>
      </c>
      <c r="C15" s="560" t="s">
        <v>33</v>
      </c>
      <c r="D15" s="560" t="s">
        <v>1645</v>
      </c>
      <c r="E15" s="561">
        <v>45631</v>
      </c>
      <c r="F15" s="560"/>
      <c r="G15" s="560" t="s">
        <v>1618</v>
      </c>
      <c r="H15" s="560" t="s">
        <v>1619</v>
      </c>
      <c r="I15" s="560"/>
      <c r="J15" s="560" t="s">
        <v>31</v>
      </c>
      <c r="K15" s="560" t="s">
        <v>1646</v>
      </c>
      <c r="L15" s="26">
        <v>0</v>
      </c>
      <c r="M15" s="26">
        <v>118000000</v>
      </c>
      <c r="N15" s="26">
        <v>118000000</v>
      </c>
      <c r="O15" s="38">
        <v>345000000</v>
      </c>
      <c r="P15" s="26">
        <v>0</v>
      </c>
      <c r="Q15" s="26">
        <v>0</v>
      </c>
      <c r="R15" s="560"/>
      <c r="S15" s="560" t="s">
        <v>1548</v>
      </c>
      <c r="T15" s="560" t="s">
        <v>1628</v>
      </c>
    </row>
    <row r="16" spans="1:20" x14ac:dyDescent="0.25">
      <c r="A16" s="560" t="s">
        <v>138</v>
      </c>
      <c r="B16" s="560" t="s">
        <v>139</v>
      </c>
      <c r="C16" s="560" t="s">
        <v>144</v>
      </c>
      <c r="D16" s="560" t="s">
        <v>329</v>
      </c>
      <c r="E16" s="561">
        <v>45632</v>
      </c>
      <c r="F16" s="560"/>
      <c r="G16" s="560" t="s">
        <v>1618</v>
      </c>
      <c r="H16" s="560" t="s">
        <v>1619</v>
      </c>
      <c r="I16" s="560"/>
      <c r="J16" s="560" t="s">
        <v>31</v>
      </c>
      <c r="K16" s="560" t="s">
        <v>1622</v>
      </c>
      <c r="L16" s="26">
        <v>118000000</v>
      </c>
      <c r="M16" s="26">
        <v>0</v>
      </c>
      <c r="N16" s="26">
        <v>-118000000</v>
      </c>
      <c r="O16" s="38">
        <v>227000000</v>
      </c>
      <c r="P16" s="26">
        <v>2024000590</v>
      </c>
      <c r="Q16" s="26">
        <v>2024000942</v>
      </c>
      <c r="R16" s="560" t="s">
        <v>152</v>
      </c>
      <c r="S16" s="560" t="s">
        <v>1548</v>
      </c>
      <c r="T16" s="560" t="s">
        <v>1623</v>
      </c>
    </row>
    <row r="17" spans="1:20" x14ac:dyDescent="0.25">
      <c r="A17" s="560" t="s">
        <v>138</v>
      </c>
      <c r="B17" s="560" t="s">
        <v>139</v>
      </c>
      <c r="C17" s="560" t="s">
        <v>144</v>
      </c>
      <c r="D17" s="560" t="s">
        <v>584</v>
      </c>
      <c r="E17" s="561">
        <v>45632</v>
      </c>
      <c r="F17" s="560"/>
      <c r="G17" s="560" t="s">
        <v>1618</v>
      </c>
      <c r="H17" s="560" t="s">
        <v>1619</v>
      </c>
      <c r="I17" s="560"/>
      <c r="J17" s="560" t="s">
        <v>31</v>
      </c>
      <c r="K17" s="560" t="s">
        <v>1624</v>
      </c>
      <c r="L17" s="26">
        <v>109000000</v>
      </c>
      <c r="M17" s="26">
        <v>0</v>
      </c>
      <c r="N17" s="26">
        <v>-109000000</v>
      </c>
      <c r="O17" s="38">
        <v>118000000</v>
      </c>
      <c r="P17" s="26">
        <v>2024000608</v>
      </c>
      <c r="Q17" s="26">
        <v>2024001018</v>
      </c>
      <c r="R17" s="560" t="s">
        <v>152</v>
      </c>
      <c r="S17" s="560" t="s">
        <v>1548</v>
      </c>
      <c r="T17" s="560" t="s">
        <v>1625</v>
      </c>
    </row>
    <row r="18" spans="1:20" x14ac:dyDescent="0.25">
      <c r="A18" s="560" t="s">
        <v>138</v>
      </c>
      <c r="B18" s="560" t="s">
        <v>139</v>
      </c>
      <c r="C18" s="560" t="s">
        <v>144</v>
      </c>
      <c r="D18" s="560" t="s">
        <v>1626</v>
      </c>
      <c r="E18" s="561">
        <v>45635</v>
      </c>
      <c r="F18" s="560"/>
      <c r="G18" s="560" t="s">
        <v>1618</v>
      </c>
      <c r="H18" s="560" t="s">
        <v>1619</v>
      </c>
      <c r="I18" s="560"/>
      <c r="J18" s="560" t="s">
        <v>31</v>
      </c>
      <c r="K18" s="560" t="s">
        <v>1627</v>
      </c>
      <c r="L18" s="26">
        <v>118000000</v>
      </c>
      <c r="M18" s="26">
        <v>0</v>
      </c>
      <c r="N18" s="26">
        <v>-118000000</v>
      </c>
      <c r="O18" s="38">
        <v>0</v>
      </c>
      <c r="P18" s="26">
        <v>2024000541</v>
      </c>
      <c r="Q18" s="26">
        <v>2024000938</v>
      </c>
      <c r="R18" s="560" t="s">
        <v>111</v>
      </c>
      <c r="S18" s="560" t="s">
        <v>1548</v>
      </c>
      <c r="T18" s="560" t="s">
        <v>1628</v>
      </c>
    </row>
    <row r="19" spans="1:20" x14ac:dyDescent="0.25">
      <c r="A19" s="560" t="s">
        <v>138</v>
      </c>
      <c r="B19" s="560" t="s">
        <v>139</v>
      </c>
      <c r="C19" s="560" t="s">
        <v>33</v>
      </c>
      <c r="D19" s="560" t="s">
        <v>1647</v>
      </c>
      <c r="E19" s="561">
        <v>45638</v>
      </c>
      <c r="F19" s="560"/>
      <c r="G19" s="560" t="s">
        <v>1618</v>
      </c>
      <c r="H19" s="560" t="s">
        <v>1619</v>
      </c>
      <c r="I19" s="560"/>
      <c r="J19" s="560" t="s">
        <v>31</v>
      </c>
      <c r="K19" s="560" t="s">
        <v>1629</v>
      </c>
      <c r="L19" s="26">
        <v>0</v>
      </c>
      <c r="M19" s="26">
        <v>31500000</v>
      </c>
      <c r="N19" s="26">
        <v>31500000</v>
      </c>
      <c r="O19" s="38">
        <v>31500000</v>
      </c>
      <c r="P19" s="26">
        <v>0</v>
      </c>
      <c r="Q19" s="26">
        <v>0</v>
      </c>
      <c r="R19" s="560"/>
      <c r="S19" s="560" t="s">
        <v>1548</v>
      </c>
      <c r="T19" s="560" t="s">
        <v>1630</v>
      </c>
    </row>
    <row r="20" spans="1:20" x14ac:dyDescent="0.25">
      <c r="A20" s="560" t="s">
        <v>138</v>
      </c>
      <c r="B20" s="560" t="s">
        <v>139</v>
      </c>
      <c r="C20" s="560" t="s">
        <v>144</v>
      </c>
      <c r="D20" s="560" t="s">
        <v>620</v>
      </c>
      <c r="E20" s="561">
        <v>45644</v>
      </c>
      <c r="F20" s="560"/>
      <c r="G20" s="560" t="s">
        <v>1618</v>
      </c>
      <c r="H20" s="560" t="s">
        <v>1619</v>
      </c>
      <c r="I20" s="560"/>
      <c r="J20" s="560" t="s">
        <v>31</v>
      </c>
      <c r="K20" s="560" t="s">
        <v>1629</v>
      </c>
      <c r="L20" s="26">
        <v>31500000</v>
      </c>
      <c r="M20" s="26">
        <v>0</v>
      </c>
      <c r="N20" s="26">
        <v>-31500000</v>
      </c>
      <c r="O20" s="38">
        <v>0</v>
      </c>
      <c r="P20" s="26">
        <v>2024000441</v>
      </c>
      <c r="Q20" s="26">
        <v>2024001071</v>
      </c>
      <c r="R20" s="560" t="s">
        <v>132</v>
      </c>
      <c r="S20" s="560" t="s">
        <v>1548</v>
      </c>
      <c r="T20" s="560" t="s">
        <v>1630</v>
      </c>
    </row>
    <row r="21" spans="1:20" x14ac:dyDescent="0.25">
      <c r="A21" s="560" t="s">
        <v>138</v>
      </c>
      <c r="B21" s="560" t="s">
        <v>139</v>
      </c>
      <c r="C21" s="560" t="s">
        <v>33</v>
      </c>
      <c r="D21" s="560" t="s">
        <v>1648</v>
      </c>
      <c r="E21" s="561">
        <v>45649</v>
      </c>
      <c r="F21" s="560"/>
      <c r="G21" s="560" t="s">
        <v>1618</v>
      </c>
      <c r="H21" s="560" t="s">
        <v>1619</v>
      </c>
      <c r="I21" s="560"/>
      <c r="J21" s="560" t="s">
        <v>31</v>
      </c>
      <c r="K21" s="560" t="s">
        <v>1631</v>
      </c>
      <c r="L21" s="26">
        <v>0</v>
      </c>
      <c r="M21" s="26">
        <v>105000000</v>
      </c>
      <c r="N21" s="26">
        <v>105000000</v>
      </c>
      <c r="O21" s="38">
        <v>105000000</v>
      </c>
      <c r="P21" s="26">
        <v>0</v>
      </c>
      <c r="Q21" s="26">
        <v>0</v>
      </c>
      <c r="R21" s="560"/>
      <c r="S21" s="560" t="s">
        <v>1548</v>
      </c>
      <c r="T21" s="560" t="s">
        <v>1632</v>
      </c>
    </row>
    <row r="22" spans="1:20" x14ac:dyDescent="0.25">
      <c r="A22" s="560" t="s">
        <v>138</v>
      </c>
      <c r="B22" s="560" t="s">
        <v>139</v>
      </c>
      <c r="C22" s="560" t="s">
        <v>33</v>
      </c>
      <c r="D22" s="560" t="s">
        <v>1649</v>
      </c>
      <c r="E22" s="561">
        <v>45652</v>
      </c>
      <c r="F22" s="560"/>
      <c r="G22" s="560" t="s">
        <v>1618</v>
      </c>
      <c r="H22" s="560" t="s">
        <v>1619</v>
      </c>
      <c r="I22" s="560"/>
      <c r="J22" s="560" t="s">
        <v>31</v>
      </c>
      <c r="K22" s="560" t="s">
        <v>1634</v>
      </c>
      <c r="L22" s="26">
        <v>0</v>
      </c>
      <c r="M22" s="26">
        <v>196800000</v>
      </c>
      <c r="N22" s="26">
        <v>196800000</v>
      </c>
      <c r="O22" s="38">
        <v>301800000</v>
      </c>
      <c r="P22" s="26">
        <v>0</v>
      </c>
      <c r="Q22" s="26">
        <v>0</v>
      </c>
      <c r="R22" s="560"/>
      <c r="S22" s="560" t="s">
        <v>1548</v>
      </c>
      <c r="T22" s="560" t="s">
        <v>1635</v>
      </c>
    </row>
    <row r="23" spans="1:20" x14ac:dyDescent="0.25">
      <c r="A23" s="560" t="s">
        <v>138</v>
      </c>
      <c r="B23" s="560" t="s">
        <v>139</v>
      </c>
      <c r="C23" s="560" t="s">
        <v>144</v>
      </c>
      <c r="D23" s="560" t="s">
        <v>1007</v>
      </c>
      <c r="E23" s="561">
        <v>45652</v>
      </c>
      <c r="F23" s="560"/>
      <c r="G23" s="560" t="s">
        <v>1618</v>
      </c>
      <c r="H23" s="560" t="s">
        <v>1619</v>
      </c>
      <c r="I23" s="560"/>
      <c r="J23" s="560" t="s">
        <v>31</v>
      </c>
      <c r="K23" s="560" t="s">
        <v>1631</v>
      </c>
      <c r="L23" s="26">
        <v>105000000</v>
      </c>
      <c r="M23" s="26">
        <v>0</v>
      </c>
      <c r="N23" s="26">
        <v>-105000000</v>
      </c>
      <c r="O23" s="38">
        <v>196800000</v>
      </c>
      <c r="P23" s="26">
        <v>2024000657</v>
      </c>
      <c r="Q23" s="26">
        <v>2024001191</v>
      </c>
      <c r="R23" s="560" t="s">
        <v>132</v>
      </c>
      <c r="S23" s="560" t="s">
        <v>1548</v>
      </c>
      <c r="T23" s="560" t="s">
        <v>1632</v>
      </c>
    </row>
    <row r="24" spans="1:20" x14ac:dyDescent="0.25">
      <c r="A24" s="560" t="s">
        <v>138</v>
      </c>
      <c r="B24" s="560" t="s">
        <v>139</v>
      </c>
      <c r="C24" s="560" t="s">
        <v>33</v>
      </c>
      <c r="D24" s="560" t="s">
        <v>1063</v>
      </c>
      <c r="E24" s="561">
        <v>45654</v>
      </c>
      <c r="F24" s="560"/>
      <c r="G24" s="560" t="s">
        <v>1618</v>
      </c>
      <c r="H24" s="560" t="s">
        <v>1619</v>
      </c>
      <c r="I24" s="560"/>
      <c r="J24" s="560" t="s">
        <v>31</v>
      </c>
      <c r="K24" s="560" t="s">
        <v>1637</v>
      </c>
      <c r="L24" s="26">
        <v>0</v>
      </c>
      <c r="M24" s="26">
        <v>33000000</v>
      </c>
      <c r="N24" s="26">
        <v>33000000</v>
      </c>
      <c r="O24" s="38">
        <v>229800000</v>
      </c>
      <c r="P24" s="26">
        <v>0</v>
      </c>
      <c r="Q24" s="26">
        <v>0</v>
      </c>
      <c r="R24" s="560"/>
      <c r="S24" s="560" t="s">
        <v>1548</v>
      </c>
      <c r="T24" s="560" t="s">
        <v>1638</v>
      </c>
    </row>
    <row r="25" spans="1:20" x14ac:dyDescent="0.25">
      <c r="A25" s="560" t="s">
        <v>138</v>
      </c>
      <c r="B25" s="560" t="s">
        <v>139</v>
      </c>
      <c r="C25" s="560" t="s">
        <v>144</v>
      </c>
      <c r="D25" s="560" t="s">
        <v>1633</v>
      </c>
      <c r="E25" s="561">
        <v>45654</v>
      </c>
      <c r="F25" s="560"/>
      <c r="G25" s="560" t="s">
        <v>1618</v>
      </c>
      <c r="H25" s="560" t="s">
        <v>1619</v>
      </c>
      <c r="I25" s="560"/>
      <c r="J25" s="560" t="s">
        <v>31</v>
      </c>
      <c r="K25" s="560" t="s">
        <v>1634</v>
      </c>
      <c r="L25" s="26">
        <v>196800000</v>
      </c>
      <c r="M25" s="26">
        <v>0</v>
      </c>
      <c r="N25" s="26">
        <v>-196800000</v>
      </c>
      <c r="O25" s="38">
        <v>33000000</v>
      </c>
      <c r="P25" s="26">
        <v>2024000770</v>
      </c>
      <c r="Q25" s="26">
        <v>2024001216</v>
      </c>
      <c r="R25" s="560" t="s">
        <v>476</v>
      </c>
      <c r="S25" s="560" t="s">
        <v>1548</v>
      </c>
      <c r="T25" s="560" t="s">
        <v>1635</v>
      </c>
    </row>
    <row r="26" spans="1:20" x14ac:dyDescent="0.25">
      <c r="A26" s="560" t="s">
        <v>138</v>
      </c>
      <c r="B26" s="560" t="s">
        <v>139</v>
      </c>
      <c r="C26" s="560" t="s">
        <v>144</v>
      </c>
      <c r="D26" s="560" t="s">
        <v>1636</v>
      </c>
      <c r="E26" s="561">
        <v>45656</v>
      </c>
      <c r="F26" s="560"/>
      <c r="G26" s="560" t="s">
        <v>1618</v>
      </c>
      <c r="H26" s="560" t="s">
        <v>1619</v>
      </c>
      <c r="I26" s="560"/>
      <c r="J26" s="560" t="s">
        <v>31</v>
      </c>
      <c r="K26" s="560" t="s">
        <v>1637</v>
      </c>
      <c r="L26" s="26">
        <v>33000000</v>
      </c>
      <c r="M26" s="26">
        <v>0</v>
      </c>
      <c r="N26" s="26">
        <v>-33000000</v>
      </c>
      <c r="O26" s="38">
        <v>0</v>
      </c>
      <c r="P26" s="26">
        <v>2024000441</v>
      </c>
      <c r="Q26" s="26">
        <v>2024001301</v>
      </c>
      <c r="R26" s="560" t="s">
        <v>132</v>
      </c>
      <c r="S26" s="560" t="s">
        <v>1548</v>
      </c>
      <c r="T26" s="560" t="s">
        <v>1638</v>
      </c>
    </row>
    <row r="27" spans="1:20" x14ac:dyDescent="0.25">
      <c r="A27" s="265" t="s">
        <v>138</v>
      </c>
      <c r="B27" s="265" t="s">
        <v>139</v>
      </c>
      <c r="C27" s="265" t="s">
        <v>33</v>
      </c>
      <c r="D27" s="265" t="s">
        <v>1650</v>
      </c>
      <c r="E27" s="266">
        <v>45657</v>
      </c>
      <c r="F27" s="265"/>
      <c r="G27" s="265" t="s">
        <v>1618</v>
      </c>
      <c r="H27" s="265" t="s">
        <v>1619</v>
      </c>
      <c r="I27" s="265"/>
      <c r="J27" s="265" t="s">
        <v>31</v>
      </c>
      <c r="K27" s="265" t="s">
        <v>1651</v>
      </c>
      <c r="L27" s="38">
        <v>0</v>
      </c>
      <c r="M27" s="38">
        <v>110000000</v>
      </c>
      <c r="N27" s="38">
        <v>110000000</v>
      </c>
      <c r="O27" s="38">
        <v>110000000</v>
      </c>
      <c r="P27" s="591">
        <v>0</v>
      </c>
      <c r="Q27" s="591">
        <v>0</v>
      </c>
      <c r="R27" s="560"/>
      <c r="S27" s="560" t="s">
        <v>1548</v>
      </c>
      <c r="T27" s="560" t="s">
        <v>1652</v>
      </c>
    </row>
    <row r="28" spans="1:20" x14ac:dyDescent="0.25">
      <c r="A28" s="560" t="s">
        <v>48</v>
      </c>
      <c r="B28" s="560" t="s">
        <v>49</v>
      </c>
      <c r="C28" s="560" t="s">
        <v>33</v>
      </c>
      <c r="D28" s="560" t="s">
        <v>1639</v>
      </c>
      <c r="E28" s="561">
        <v>45617</v>
      </c>
      <c r="F28" s="560"/>
      <c r="G28" s="560" t="s">
        <v>1618</v>
      </c>
      <c r="H28" s="560" t="s">
        <v>1619</v>
      </c>
      <c r="I28" s="560"/>
      <c r="J28" s="560" t="s">
        <v>31</v>
      </c>
      <c r="K28" s="560" t="s">
        <v>1640</v>
      </c>
      <c r="L28" s="26">
        <v>219362000</v>
      </c>
      <c r="M28" s="26">
        <v>0</v>
      </c>
      <c r="N28" s="26">
        <v>219362000</v>
      </c>
      <c r="O28" s="38">
        <v>219362000</v>
      </c>
      <c r="P28" s="26">
        <v>2024000468</v>
      </c>
      <c r="Q28" s="26">
        <v>2024000865</v>
      </c>
      <c r="R28" s="560" t="s">
        <v>295</v>
      </c>
      <c r="S28" s="560" t="s">
        <v>1548</v>
      </c>
      <c r="T28" s="560" t="s">
        <v>1621</v>
      </c>
    </row>
    <row r="29" spans="1:20" x14ac:dyDescent="0.25">
      <c r="A29" s="560" t="s">
        <v>48</v>
      </c>
      <c r="B29" s="560" t="s">
        <v>49</v>
      </c>
      <c r="C29" s="560" t="s">
        <v>33</v>
      </c>
      <c r="D29" s="560" t="s">
        <v>1641</v>
      </c>
      <c r="E29" s="561">
        <v>45630</v>
      </c>
      <c r="F29" s="560"/>
      <c r="G29" s="560" t="s">
        <v>1618</v>
      </c>
      <c r="H29" s="560" t="s">
        <v>1619</v>
      </c>
      <c r="I29" s="560"/>
      <c r="J29" s="560" t="s">
        <v>31</v>
      </c>
      <c r="K29" s="560" t="s">
        <v>1642</v>
      </c>
      <c r="L29" s="26">
        <v>118000000</v>
      </c>
      <c r="M29" s="26">
        <v>0</v>
      </c>
      <c r="N29" s="26">
        <v>118000000</v>
      </c>
      <c r="O29" s="38">
        <v>337362000</v>
      </c>
      <c r="P29" s="26">
        <v>2024000590</v>
      </c>
      <c r="Q29" s="26">
        <v>2024000942</v>
      </c>
      <c r="R29" s="560" t="s">
        <v>152</v>
      </c>
      <c r="S29" s="560" t="s">
        <v>1548</v>
      </c>
      <c r="T29" s="560" t="s">
        <v>1623</v>
      </c>
    </row>
    <row r="30" spans="1:20" x14ac:dyDescent="0.25">
      <c r="A30" s="560" t="s">
        <v>48</v>
      </c>
      <c r="B30" s="560" t="s">
        <v>49</v>
      </c>
      <c r="C30" s="560" t="s">
        <v>33</v>
      </c>
      <c r="D30" s="560" t="s">
        <v>1643</v>
      </c>
      <c r="E30" s="561">
        <v>45630</v>
      </c>
      <c r="F30" s="560"/>
      <c r="G30" s="560" t="s">
        <v>1618</v>
      </c>
      <c r="H30" s="560" t="s">
        <v>1619</v>
      </c>
      <c r="I30" s="560"/>
      <c r="J30" s="560" t="s">
        <v>31</v>
      </c>
      <c r="K30" s="560" t="s">
        <v>1644</v>
      </c>
      <c r="L30" s="26">
        <v>109000000</v>
      </c>
      <c r="M30" s="26">
        <v>0</v>
      </c>
      <c r="N30" s="26">
        <v>109000000</v>
      </c>
      <c r="O30" s="38">
        <v>446362000</v>
      </c>
      <c r="P30" s="26">
        <v>2024000608</v>
      </c>
      <c r="Q30" s="26">
        <v>2024001018</v>
      </c>
      <c r="R30" s="560" t="s">
        <v>152</v>
      </c>
      <c r="S30" s="560" t="s">
        <v>1548</v>
      </c>
      <c r="T30" s="560" t="s">
        <v>1625</v>
      </c>
    </row>
    <row r="31" spans="1:20" x14ac:dyDescent="0.25">
      <c r="A31" s="560" t="s">
        <v>48</v>
      </c>
      <c r="B31" s="560" t="s">
        <v>49</v>
      </c>
      <c r="C31" s="560" t="s">
        <v>33</v>
      </c>
      <c r="D31" s="560" t="s">
        <v>1645</v>
      </c>
      <c r="E31" s="561">
        <v>45631</v>
      </c>
      <c r="F31" s="560"/>
      <c r="G31" s="560" t="s">
        <v>1618</v>
      </c>
      <c r="H31" s="560" t="s">
        <v>1619</v>
      </c>
      <c r="I31" s="560"/>
      <c r="J31" s="560" t="s">
        <v>31</v>
      </c>
      <c r="K31" s="560" t="s">
        <v>1646</v>
      </c>
      <c r="L31" s="26">
        <v>118000000</v>
      </c>
      <c r="M31" s="26">
        <v>0</v>
      </c>
      <c r="N31" s="26">
        <v>118000000</v>
      </c>
      <c r="O31" s="38">
        <v>564362000</v>
      </c>
      <c r="P31" s="26">
        <v>2024000541</v>
      </c>
      <c r="Q31" s="26">
        <v>2024000938</v>
      </c>
      <c r="R31" s="560" t="s">
        <v>111</v>
      </c>
      <c r="S31" s="560" t="s">
        <v>1548</v>
      </c>
      <c r="T31" s="560" t="s">
        <v>1628</v>
      </c>
    </row>
    <row r="32" spans="1:20" x14ac:dyDescent="0.25">
      <c r="A32" s="560" t="s">
        <v>48</v>
      </c>
      <c r="B32" s="560" t="s">
        <v>49</v>
      </c>
      <c r="C32" s="560" t="s">
        <v>33</v>
      </c>
      <c r="D32" s="560" t="s">
        <v>1647</v>
      </c>
      <c r="E32" s="561">
        <v>45638</v>
      </c>
      <c r="F32" s="560"/>
      <c r="G32" s="560" t="s">
        <v>1618</v>
      </c>
      <c r="H32" s="560" t="s">
        <v>1619</v>
      </c>
      <c r="I32" s="560"/>
      <c r="J32" s="560" t="s">
        <v>31</v>
      </c>
      <c r="K32" s="560" t="s">
        <v>1629</v>
      </c>
      <c r="L32" s="26">
        <v>31500000</v>
      </c>
      <c r="M32" s="26">
        <v>0</v>
      </c>
      <c r="N32" s="26">
        <v>31500000</v>
      </c>
      <c r="O32" s="38">
        <v>595862000</v>
      </c>
      <c r="P32" s="26">
        <v>2024000441</v>
      </c>
      <c r="Q32" s="26">
        <v>2024001071</v>
      </c>
      <c r="R32" s="560" t="s">
        <v>132</v>
      </c>
      <c r="S32" s="560" t="s">
        <v>1548</v>
      </c>
      <c r="T32" s="560" t="s">
        <v>1630</v>
      </c>
    </row>
    <row r="33" spans="1:20" x14ac:dyDescent="0.25">
      <c r="A33" s="560" t="s">
        <v>48</v>
      </c>
      <c r="B33" s="560" t="s">
        <v>49</v>
      </c>
      <c r="C33" s="560" t="s">
        <v>33</v>
      </c>
      <c r="D33" s="560" t="s">
        <v>1648</v>
      </c>
      <c r="E33" s="561">
        <v>45649</v>
      </c>
      <c r="F33" s="560"/>
      <c r="G33" s="560" t="s">
        <v>1618</v>
      </c>
      <c r="H33" s="560" t="s">
        <v>1619</v>
      </c>
      <c r="I33" s="560"/>
      <c r="J33" s="560" t="s">
        <v>31</v>
      </c>
      <c r="K33" s="560" t="s">
        <v>1631</v>
      </c>
      <c r="L33" s="26">
        <v>105000000</v>
      </c>
      <c r="M33" s="26">
        <v>0</v>
      </c>
      <c r="N33" s="26">
        <v>105000000</v>
      </c>
      <c r="O33" s="38">
        <v>700862000</v>
      </c>
      <c r="P33" s="26">
        <v>2024000657</v>
      </c>
      <c r="Q33" s="26">
        <v>2024001191</v>
      </c>
      <c r="R33" s="560" t="s">
        <v>132</v>
      </c>
      <c r="S33" s="560" t="s">
        <v>1548</v>
      </c>
      <c r="T33" s="560" t="s">
        <v>1632</v>
      </c>
    </row>
    <row r="34" spans="1:20" x14ac:dyDescent="0.25">
      <c r="A34" s="560" t="s">
        <v>48</v>
      </c>
      <c r="B34" s="560" t="s">
        <v>49</v>
      </c>
      <c r="C34" s="560" t="s">
        <v>33</v>
      </c>
      <c r="D34" s="560" t="s">
        <v>1649</v>
      </c>
      <c r="E34" s="561">
        <v>45652</v>
      </c>
      <c r="F34" s="560"/>
      <c r="G34" s="560" t="s">
        <v>1618</v>
      </c>
      <c r="H34" s="560" t="s">
        <v>1619</v>
      </c>
      <c r="I34" s="560"/>
      <c r="J34" s="560" t="s">
        <v>31</v>
      </c>
      <c r="K34" s="560" t="s">
        <v>1634</v>
      </c>
      <c r="L34" s="26">
        <v>196800000</v>
      </c>
      <c r="M34" s="26">
        <v>0</v>
      </c>
      <c r="N34" s="26">
        <v>196800000</v>
      </c>
      <c r="O34" s="38">
        <v>897662000</v>
      </c>
      <c r="P34" s="26">
        <v>2024000770</v>
      </c>
      <c r="Q34" s="26">
        <v>2024001216</v>
      </c>
      <c r="R34" s="560" t="s">
        <v>476</v>
      </c>
      <c r="S34" s="560" t="s">
        <v>1548</v>
      </c>
      <c r="T34" s="560" t="s">
        <v>1635</v>
      </c>
    </row>
    <row r="35" spans="1:20" x14ac:dyDescent="0.25">
      <c r="A35" s="560" t="s">
        <v>48</v>
      </c>
      <c r="B35" s="560" t="s">
        <v>49</v>
      </c>
      <c r="C35" s="560" t="s">
        <v>33</v>
      </c>
      <c r="D35" s="560" t="s">
        <v>1063</v>
      </c>
      <c r="E35" s="561">
        <v>45654</v>
      </c>
      <c r="F35" s="560"/>
      <c r="G35" s="560" t="s">
        <v>1618</v>
      </c>
      <c r="H35" s="560" t="s">
        <v>1619</v>
      </c>
      <c r="I35" s="560"/>
      <c r="J35" s="560" t="s">
        <v>31</v>
      </c>
      <c r="K35" s="560" t="s">
        <v>1637</v>
      </c>
      <c r="L35" s="26">
        <v>33000000</v>
      </c>
      <c r="M35" s="26">
        <v>0</v>
      </c>
      <c r="N35" s="26">
        <v>33000000</v>
      </c>
      <c r="O35" s="38">
        <v>930662000</v>
      </c>
      <c r="P35" s="26">
        <v>2024000441</v>
      </c>
      <c r="Q35" s="26">
        <v>2024001301</v>
      </c>
      <c r="R35" s="560" t="s">
        <v>132</v>
      </c>
      <c r="S35" s="560" t="s">
        <v>1548</v>
      </c>
      <c r="T35" s="560" t="s">
        <v>1638</v>
      </c>
    </row>
    <row r="36" spans="1:20" x14ac:dyDescent="0.25">
      <c r="A36" s="265" t="s">
        <v>48</v>
      </c>
      <c r="B36" s="265" t="s">
        <v>49</v>
      </c>
      <c r="C36" s="265" t="s">
        <v>33</v>
      </c>
      <c r="D36" s="265" t="s">
        <v>1650</v>
      </c>
      <c r="E36" s="266">
        <v>45657</v>
      </c>
      <c r="F36" s="265"/>
      <c r="G36" s="265" t="s">
        <v>1618</v>
      </c>
      <c r="H36" s="265" t="s">
        <v>1619</v>
      </c>
      <c r="I36" s="265"/>
      <c r="J36" s="265" t="s">
        <v>31</v>
      </c>
      <c r="K36" s="265" t="s">
        <v>1651</v>
      </c>
      <c r="L36" s="38">
        <v>110000000</v>
      </c>
      <c r="M36" s="38">
        <v>0</v>
      </c>
      <c r="N36" s="38">
        <v>110000000</v>
      </c>
      <c r="O36" s="38">
        <v>1040662000</v>
      </c>
      <c r="P36" s="26">
        <v>2024000841</v>
      </c>
      <c r="Q36" s="26">
        <v>2024001398</v>
      </c>
      <c r="R36" s="560" t="s">
        <v>111</v>
      </c>
      <c r="S36" s="560" t="s">
        <v>1548</v>
      </c>
      <c r="T36" s="560" t="s">
        <v>1652</v>
      </c>
    </row>
    <row r="37" spans="1:20" x14ac:dyDescent="0.25">
      <c r="A37" s="560"/>
      <c r="B37" s="560"/>
      <c r="C37" s="560"/>
      <c r="D37" s="560"/>
      <c r="E37" s="560"/>
      <c r="F37" s="560"/>
      <c r="G37" s="560"/>
      <c r="H37" s="560"/>
      <c r="I37" s="560"/>
      <c r="J37" s="560"/>
      <c r="K37" s="560"/>
      <c r="L37" s="103">
        <v>1971324000</v>
      </c>
      <c r="M37" s="103">
        <v>1971324000</v>
      </c>
      <c r="N37" s="103">
        <v>220000000</v>
      </c>
      <c r="O37" s="38"/>
      <c r="P37" s="103">
        <v>34408009873</v>
      </c>
      <c r="Q37" s="103">
        <v>34408018482</v>
      </c>
      <c r="R37" s="560"/>
      <c r="S37" s="560"/>
      <c r="T37" s="560"/>
    </row>
    <row r="38" spans="1:20" x14ac:dyDescent="0.25">
      <c r="A38" s="560"/>
      <c r="B38" s="560"/>
      <c r="C38" s="560"/>
      <c r="D38" s="560"/>
      <c r="E38" s="560"/>
      <c r="F38" s="560"/>
      <c r="G38" s="560"/>
      <c r="H38" s="560"/>
      <c r="I38" s="560"/>
      <c r="J38" s="560"/>
      <c r="K38" s="560"/>
      <c r="L38" s="560"/>
      <c r="M38" s="560"/>
      <c r="N38" s="560"/>
      <c r="O38" s="560"/>
      <c r="P38" s="560"/>
      <c r="Q38" s="560"/>
      <c r="R38" s="560"/>
      <c r="S38" s="560"/>
      <c r="T38" s="560"/>
    </row>
    <row r="39" spans="1:20" x14ac:dyDescent="0.25">
      <c r="A39" s="560"/>
      <c r="B39" s="560"/>
      <c r="C39" s="560"/>
      <c r="D39" s="560"/>
      <c r="E39" s="560"/>
      <c r="F39" s="560"/>
      <c r="G39" s="560"/>
      <c r="H39" s="560"/>
      <c r="I39" s="560"/>
      <c r="J39" s="560"/>
      <c r="K39" s="560"/>
      <c r="L39" s="560"/>
      <c r="M39" s="560"/>
      <c r="N39" s="560"/>
      <c r="O39" s="560"/>
      <c r="P39" s="560"/>
      <c r="Q39" s="560"/>
      <c r="R39" s="560"/>
      <c r="S39" s="560"/>
      <c r="T39" s="560"/>
    </row>
    <row r="40" spans="1:20" x14ac:dyDescent="0.25">
      <c r="A40" s="560"/>
      <c r="B40" s="560"/>
      <c r="C40" s="560"/>
      <c r="D40" s="560"/>
      <c r="E40" s="560"/>
      <c r="F40" s="560"/>
      <c r="G40" s="560"/>
      <c r="H40" s="560"/>
      <c r="I40" s="560"/>
      <c r="J40" s="560"/>
      <c r="K40" s="560"/>
      <c r="L40" s="560"/>
      <c r="M40" s="560"/>
      <c r="N40" s="560"/>
      <c r="O40" s="560"/>
      <c r="P40" s="560"/>
      <c r="Q40" s="560"/>
      <c r="R40" s="560"/>
      <c r="S40" s="560"/>
      <c r="T40" s="560"/>
    </row>
    <row r="41" spans="1:20" x14ac:dyDescent="0.25">
      <c r="A41" s="560"/>
      <c r="B41" s="560"/>
      <c r="C41" s="560"/>
      <c r="D41" s="560"/>
      <c r="E41" s="560"/>
      <c r="F41" s="560"/>
      <c r="G41" s="560"/>
      <c r="H41" s="560"/>
      <c r="I41" s="560"/>
      <c r="J41" s="560"/>
      <c r="K41" s="560"/>
      <c r="L41" s="560"/>
      <c r="M41" s="560"/>
      <c r="N41" s="560"/>
      <c r="O41" s="560"/>
      <c r="P41" s="560"/>
      <c r="Q41" s="560"/>
      <c r="R41" s="560"/>
      <c r="S41" s="560"/>
      <c r="T41" s="560"/>
    </row>
    <row r="42" spans="1:20" x14ac:dyDescent="0.25">
      <c r="A42" s="560"/>
      <c r="B42" s="560"/>
      <c r="C42" s="560"/>
      <c r="D42" s="560"/>
      <c r="E42" s="560"/>
      <c r="F42" s="560"/>
      <c r="G42" s="560"/>
      <c r="H42" s="560"/>
      <c r="I42" s="560"/>
      <c r="J42" s="560"/>
      <c r="K42" s="560"/>
      <c r="L42" s="560"/>
      <c r="M42" s="560"/>
      <c r="N42" s="560"/>
      <c r="O42" s="560"/>
      <c r="P42" s="560"/>
      <c r="Q42" s="560"/>
      <c r="R42" s="560"/>
      <c r="S42" s="560"/>
      <c r="T42" s="560"/>
    </row>
    <row r="43" spans="1:20" x14ac:dyDescent="0.25">
      <c r="A43" s="560"/>
      <c r="B43" s="560"/>
      <c r="C43" s="560"/>
      <c r="D43" s="560"/>
      <c r="E43" s="560"/>
      <c r="F43" s="560"/>
      <c r="G43" s="560"/>
      <c r="H43" s="560"/>
      <c r="I43" s="560"/>
      <c r="J43" s="560"/>
      <c r="K43" s="560"/>
      <c r="L43" s="560"/>
      <c r="M43" s="560"/>
      <c r="N43" s="560"/>
      <c r="O43" s="560"/>
      <c r="P43" s="560"/>
      <c r="Q43" s="560"/>
      <c r="R43" s="560"/>
      <c r="S43" s="560"/>
      <c r="T43" s="560"/>
    </row>
    <row r="44" spans="1:20" x14ac:dyDescent="0.25">
      <c r="A44" s="560"/>
      <c r="B44" s="560"/>
      <c r="C44" s="560"/>
      <c r="D44" s="560"/>
      <c r="E44" s="560"/>
      <c r="F44" s="560"/>
      <c r="G44" s="560"/>
      <c r="H44" s="560"/>
      <c r="I44" s="560"/>
      <c r="J44" s="560"/>
      <c r="K44" s="560"/>
      <c r="L44" s="560"/>
      <c r="M44" s="560"/>
      <c r="N44" s="560"/>
      <c r="O44" s="560"/>
      <c r="P44" s="560"/>
      <c r="Q44" s="560"/>
      <c r="R44" s="560"/>
      <c r="S44" s="560"/>
      <c r="T44" s="560"/>
    </row>
    <row r="45" spans="1:20" x14ac:dyDescent="0.25">
      <c r="A45" s="560"/>
      <c r="B45" s="560"/>
      <c r="C45" s="560"/>
      <c r="D45" s="560"/>
      <c r="E45" s="560"/>
      <c r="F45" s="560"/>
      <c r="G45" s="560"/>
      <c r="H45" s="560"/>
      <c r="I45" s="560"/>
      <c r="J45" s="560"/>
      <c r="K45" s="560"/>
      <c r="L45" s="560"/>
      <c r="M45" s="560"/>
      <c r="N45" s="560"/>
      <c r="O45" s="560"/>
      <c r="P45" s="560"/>
      <c r="Q45" s="560"/>
      <c r="R45" s="560"/>
      <c r="S45" s="560"/>
      <c r="T45" s="560"/>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8"/>
  <sheetViews>
    <sheetView workbookViewId="0">
      <selection activeCell="J25" sqref="J25"/>
    </sheetView>
  </sheetViews>
  <sheetFormatPr baseColWidth="10" defaultRowHeight="15" x14ac:dyDescent="0.25"/>
  <cols>
    <col min="12" max="13" width="12.140625" bestFit="1" customWidth="1"/>
    <col min="14" max="15" width="11.5703125" bestFit="1" customWidth="1"/>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66" t="s">
        <v>1542</v>
      </c>
      <c r="B10" s="566" t="s">
        <v>7</v>
      </c>
      <c r="C10" s="566" t="s">
        <v>8</v>
      </c>
      <c r="D10" s="566" t="s">
        <v>9</v>
      </c>
      <c r="E10" s="566" t="s">
        <v>10</v>
      </c>
      <c r="F10" s="566" t="s">
        <v>11</v>
      </c>
      <c r="G10" s="566" t="s">
        <v>12</v>
      </c>
      <c r="H10" s="566" t="s">
        <v>13</v>
      </c>
      <c r="I10" s="566" t="s">
        <v>14</v>
      </c>
      <c r="J10" s="566" t="s">
        <v>15</v>
      </c>
      <c r="K10" s="566" t="s">
        <v>16</v>
      </c>
      <c r="L10" s="567" t="s">
        <v>17</v>
      </c>
      <c r="M10" s="567" t="s">
        <v>18</v>
      </c>
      <c r="N10" s="567" t="s">
        <v>19</v>
      </c>
      <c r="O10" s="566" t="s">
        <v>20</v>
      </c>
      <c r="P10" s="567" t="s">
        <v>21</v>
      </c>
      <c r="Q10" s="567" t="s">
        <v>22</v>
      </c>
      <c r="R10" s="566" t="s">
        <v>23</v>
      </c>
      <c r="S10" s="566" t="s">
        <v>1543</v>
      </c>
      <c r="T10" s="566" t="s">
        <v>1544</v>
      </c>
    </row>
    <row r="11" spans="1:20" x14ac:dyDescent="0.25">
      <c r="A11" s="564" t="s">
        <v>138</v>
      </c>
      <c r="B11" s="564" t="s">
        <v>139</v>
      </c>
      <c r="C11" s="564" t="s">
        <v>33</v>
      </c>
      <c r="D11" s="564" t="s">
        <v>1663</v>
      </c>
      <c r="E11" s="565">
        <v>45649</v>
      </c>
      <c r="F11" s="564"/>
      <c r="G11" s="564" t="s">
        <v>1653</v>
      </c>
      <c r="H11" s="564" t="s">
        <v>1654</v>
      </c>
      <c r="I11" s="564"/>
      <c r="J11" s="564" t="s">
        <v>31</v>
      </c>
      <c r="K11" s="564" t="s">
        <v>1661</v>
      </c>
      <c r="L11" s="26">
        <v>0</v>
      </c>
      <c r="M11" s="26">
        <v>600000000</v>
      </c>
      <c r="N11" s="26">
        <v>600000000</v>
      </c>
      <c r="O11" s="38">
        <v>600000000</v>
      </c>
      <c r="P11" s="26">
        <v>0</v>
      </c>
      <c r="Q11" s="26">
        <v>0</v>
      </c>
      <c r="R11" s="564"/>
      <c r="S11" s="564" t="s">
        <v>1548</v>
      </c>
      <c r="T11" s="564" t="s">
        <v>1662</v>
      </c>
    </row>
    <row r="12" spans="1:20" x14ac:dyDescent="0.25">
      <c r="A12" s="564" t="s">
        <v>138</v>
      </c>
      <c r="B12" s="564" t="s">
        <v>139</v>
      </c>
      <c r="C12" s="564" t="s">
        <v>144</v>
      </c>
      <c r="D12" s="564" t="s">
        <v>1660</v>
      </c>
      <c r="E12" s="565">
        <v>45652</v>
      </c>
      <c r="F12" s="564"/>
      <c r="G12" s="564" t="s">
        <v>1653</v>
      </c>
      <c r="H12" s="564" t="s">
        <v>1654</v>
      </c>
      <c r="I12" s="564"/>
      <c r="J12" s="564" t="s">
        <v>31</v>
      </c>
      <c r="K12" s="564" t="s">
        <v>1661</v>
      </c>
      <c r="L12" s="26">
        <v>600000000</v>
      </c>
      <c r="M12" s="26">
        <v>0</v>
      </c>
      <c r="N12" s="26">
        <v>-600000000</v>
      </c>
      <c r="O12" s="38">
        <v>0</v>
      </c>
      <c r="P12" s="26">
        <v>2024000679</v>
      </c>
      <c r="Q12" s="26">
        <v>2024001164</v>
      </c>
      <c r="R12" s="564" t="s">
        <v>582</v>
      </c>
      <c r="S12" s="564" t="s">
        <v>1548</v>
      </c>
      <c r="T12" s="564" t="s">
        <v>1662</v>
      </c>
    </row>
    <row r="13" spans="1:20" x14ac:dyDescent="0.25">
      <c r="A13" s="564" t="s">
        <v>138</v>
      </c>
      <c r="B13" s="564" t="s">
        <v>139</v>
      </c>
      <c r="C13" s="564" t="s">
        <v>33</v>
      </c>
      <c r="D13" s="564" t="s">
        <v>1364</v>
      </c>
      <c r="E13" s="565">
        <v>45653</v>
      </c>
      <c r="F13" s="564"/>
      <c r="G13" s="564" t="s">
        <v>1653</v>
      </c>
      <c r="H13" s="564" t="s">
        <v>1654</v>
      </c>
      <c r="I13" s="564"/>
      <c r="J13" s="564" t="s">
        <v>31</v>
      </c>
      <c r="K13" s="564" t="s">
        <v>1664</v>
      </c>
      <c r="L13" s="26">
        <v>0</v>
      </c>
      <c r="M13" s="26">
        <v>100000000</v>
      </c>
      <c r="N13" s="26">
        <v>100000000</v>
      </c>
      <c r="O13" s="38">
        <v>100000000</v>
      </c>
      <c r="P13" s="26">
        <v>0</v>
      </c>
      <c r="Q13" s="26">
        <v>0</v>
      </c>
      <c r="R13" s="564"/>
      <c r="S13" s="564" t="s">
        <v>1548</v>
      </c>
      <c r="T13" s="564" t="s">
        <v>1656</v>
      </c>
    </row>
    <row r="14" spans="1:20" x14ac:dyDescent="0.25">
      <c r="A14" s="564" t="s">
        <v>138</v>
      </c>
      <c r="B14" s="564" t="s">
        <v>139</v>
      </c>
      <c r="C14" s="564" t="s">
        <v>33</v>
      </c>
      <c r="D14" s="564" t="s">
        <v>1665</v>
      </c>
      <c r="E14" s="565">
        <v>45653</v>
      </c>
      <c r="F14" s="564"/>
      <c r="G14" s="564" t="s">
        <v>1653</v>
      </c>
      <c r="H14" s="564" t="s">
        <v>1654</v>
      </c>
      <c r="I14" s="564"/>
      <c r="J14" s="564" t="s">
        <v>31</v>
      </c>
      <c r="K14" s="564" t="s">
        <v>1658</v>
      </c>
      <c r="L14" s="26">
        <v>0</v>
      </c>
      <c r="M14" s="26">
        <v>30000000</v>
      </c>
      <c r="N14" s="26">
        <v>30000000</v>
      </c>
      <c r="O14" s="38">
        <v>130000000</v>
      </c>
      <c r="P14" s="26">
        <v>0</v>
      </c>
      <c r="Q14" s="26">
        <v>0</v>
      </c>
      <c r="R14" s="564"/>
      <c r="S14" s="564" t="s">
        <v>1548</v>
      </c>
      <c r="T14" s="564" t="s">
        <v>1659</v>
      </c>
    </row>
    <row r="15" spans="1:20" x14ac:dyDescent="0.25">
      <c r="A15" s="564" t="s">
        <v>138</v>
      </c>
      <c r="B15" s="564" t="s">
        <v>139</v>
      </c>
      <c r="C15" s="564" t="s">
        <v>144</v>
      </c>
      <c r="D15" s="564" t="s">
        <v>1378</v>
      </c>
      <c r="E15" s="565">
        <v>45656</v>
      </c>
      <c r="F15" s="564"/>
      <c r="G15" s="564" t="s">
        <v>1653</v>
      </c>
      <c r="H15" s="564" t="s">
        <v>1654</v>
      </c>
      <c r="I15" s="564"/>
      <c r="J15" s="564" t="s">
        <v>31</v>
      </c>
      <c r="K15" s="564" t="s">
        <v>1655</v>
      </c>
      <c r="L15" s="26">
        <v>100000000</v>
      </c>
      <c r="M15" s="26">
        <v>0</v>
      </c>
      <c r="N15" s="26">
        <v>-100000000</v>
      </c>
      <c r="O15" s="38">
        <v>30000000</v>
      </c>
      <c r="P15" s="26">
        <v>2024000826</v>
      </c>
      <c r="Q15" s="26">
        <v>2024001277</v>
      </c>
      <c r="R15" s="564" t="s">
        <v>111</v>
      </c>
      <c r="S15" s="564" t="s">
        <v>1548</v>
      </c>
      <c r="T15" s="564" t="s">
        <v>1656</v>
      </c>
    </row>
    <row r="16" spans="1:20" x14ac:dyDescent="0.25">
      <c r="A16" s="564" t="s">
        <v>138</v>
      </c>
      <c r="B16" s="564" t="s">
        <v>139</v>
      </c>
      <c r="C16" s="564" t="s">
        <v>144</v>
      </c>
      <c r="D16" s="564" t="s">
        <v>1657</v>
      </c>
      <c r="E16" s="565">
        <v>45656</v>
      </c>
      <c r="F16" s="564"/>
      <c r="G16" s="564" t="s">
        <v>1653</v>
      </c>
      <c r="H16" s="564" t="s">
        <v>1654</v>
      </c>
      <c r="I16" s="564"/>
      <c r="J16" s="564" t="s">
        <v>31</v>
      </c>
      <c r="K16" s="564" t="s">
        <v>1658</v>
      </c>
      <c r="L16" s="26">
        <v>30000000</v>
      </c>
      <c r="M16" s="26">
        <v>0</v>
      </c>
      <c r="N16" s="26">
        <v>-30000000</v>
      </c>
      <c r="O16" s="38">
        <v>0</v>
      </c>
      <c r="P16" s="26">
        <v>2024000441</v>
      </c>
      <c r="Q16" s="26">
        <v>2024001192</v>
      </c>
      <c r="R16" s="564" t="s">
        <v>132</v>
      </c>
      <c r="S16" s="564" t="s">
        <v>1548</v>
      </c>
      <c r="T16" s="564" t="s">
        <v>1659</v>
      </c>
    </row>
    <row r="17" spans="1:20" x14ac:dyDescent="0.25">
      <c r="A17" s="265" t="s">
        <v>138</v>
      </c>
      <c r="B17" s="265" t="s">
        <v>139</v>
      </c>
      <c r="C17" s="265" t="s">
        <v>33</v>
      </c>
      <c r="D17" s="265" t="s">
        <v>1666</v>
      </c>
      <c r="E17" s="266">
        <v>45657</v>
      </c>
      <c r="F17" s="265"/>
      <c r="G17" s="265" t="s">
        <v>1653</v>
      </c>
      <c r="H17" s="265" t="s">
        <v>1654</v>
      </c>
      <c r="I17" s="265"/>
      <c r="J17" s="265" t="s">
        <v>31</v>
      </c>
      <c r="K17" s="265" t="s">
        <v>1667</v>
      </c>
      <c r="L17" s="38">
        <v>0</v>
      </c>
      <c r="M17" s="38">
        <v>250000000</v>
      </c>
      <c r="N17" s="38">
        <v>250000000</v>
      </c>
      <c r="O17" s="38">
        <v>250000000</v>
      </c>
      <c r="P17" s="591">
        <v>0</v>
      </c>
      <c r="Q17" s="591">
        <v>0</v>
      </c>
      <c r="R17" s="163"/>
      <c r="S17" s="163" t="s">
        <v>1548</v>
      </c>
      <c r="T17" s="163" t="s">
        <v>1668</v>
      </c>
    </row>
    <row r="18" spans="1:20" x14ac:dyDescent="0.25">
      <c r="A18" s="564" t="s">
        <v>48</v>
      </c>
      <c r="B18" s="564" t="s">
        <v>49</v>
      </c>
      <c r="C18" s="564" t="s">
        <v>33</v>
      </c>
      <c r="D18" s="564" t="s">
        <v>1663</v>
      </c>
      <c r="E18" s="565">
        <v>45649</v>
      </c>
      <c r="F18" s="564"/>
      <c r="G18" s="564" t="s">
        <v>1653</v>
      </c>
      <c r="H18" s="564" t="s">
        <v>1654</v>
      </c>
      <c r="I18" s="564"/>
      <c r="J18" s="564" t="s">
        <v>31</v>
      </c>
      <c r="K18" s="564" t="s">
        <v>1661</v>
      </c>
      <c r="L18" s="26">
        <v>600000000</v>
      </c>
      <c r="M18" s="26">
        <v>0</v>
      </c>
      <c r="N18" s="26">
        <v>600000000</v>
      </c>
      <c r="O18" s="38">
        <v>600000000</v>
      </c>
      <c r="P18" s="26">
        <v>2024000679</v>
      </c>
      <c r="Q18" s="26">
        <v>2024001164</v>
      </c>
      <c r="R18" s="564" t="s">
        <v>582</v>
      </c>
      <c r="S18" s="564" t="s">
        <v>1548</v>
      </c>
      <c r="T18" s="564" t="s">
        <v>1662</v>
      </c>
    </row>
    <row r="19" spans="1:20" x14ac:dyDescent="0.25">
      <c r="A19" s="564" t="s">
        <v>48</v>
      </c>
      <c r="B19" s="564" t="s">
        <v>49</v>
      </c>
      <c r="C19" s="564" t="s">
        <v>33</v>
      </c>
      <c r="D19" s="564" t="s">
        <v>1364</v>
      </c>
      <c r="E19" s="565">
        <v>45653</v>
      </c>
      <c r="F19" s="564"/>
      <c r="G19" s="564" t="s">
        <v>1653</v>
      </c>
      <c r="H19" s="564" t="s">
        <v>1654</v>
      </c>
      <c r="I19" s="564"/>
      <c r="J19" s="564" t="s">
        <v>31</v>
      </c>
      <c r="K19" s="564" t="s">
        <v>1664</v>
      </c>
      <c r="L19" s="26">
        <v>100000000</v>
      </c>
      <c r="M19" s="26">
        <v>0</v>
      </c>
      <c r="N19" s="26">
        <v>100000000</v>
      </c>
      <c r="O19" s="38">
        <v>700000000</v>
      </c>
      <c r="P19" s="26">
        <v>2024000826</v>
      </c>
      <c r="Q19" s="26">
        <v>2024001277</v>
      </c>
      <c r="R19" s="564" t="s">
        <v>111</v>
      </c>
      <c r="S19" s="564" t="s">
        <v>1548</v>
      </c>
      <c r="T19" s="564" t="s">
        <v>1656</v>
      </c>
    </row>
    <row r="20" spans="1:20" x14ac:dyDescent="0.25">
      <c r="A20" s="564" t="s">
        <v>48</v>
      </c>
      <c r="B20" s="564" t="s">
        <v>49</v>
      </c>
      <c r="C20" s="564" t="s">
        <v>33</v>
      </c>
      <c r="D20" s="564" t="s">
        <v>1665</v>
      </c>
      <c r="E20" s="565">
        <v>45653</v>
      </c>
      <c r="F20" s="564"/>
      <c r="G20" s="564" t="s">
        <v>1653</v>
      </c>
      <c r="H20" s="564" t="s">
        <v>1654</v>
      </c>
      <c r="I20" s="564"/>
      <c r="J20" s="564" t="s">
        <v>31</v>
      </c>
      <c r="K20" s="564" t="s">
        <v>1658</v>
      </c>
      <c r="L20" s="26">
        <v>30000000</v>
      </c>
      <c r="M20" s="26">
        <v>0</v>
      </c>
      <c r="N20" s="26">
        <v>30000000</v>
      </c>
      <c r="O20" s="38">
        <v>730000000</v>
      </c>
      <c r="P20" s="26">
        <v>2024000441</v>
      </c>
      <c r="Q20" s="26">
        <v>2024001192</v>
      </c>
      <c r="R20" s="564" t="s">
        <v>132</v>
      </c>
      <c r="S20" s="564" t="s">
        <v>1548</v>
      </c>
      <c r="T20" s="564" t="s">
        <v>1659</v>
      </c>
    </row>
    <row r="21" spans="1:20" x14ac:dyDescent="0.25">
      <c r="A21" s="265" t="s">
        <v>48</v>
      </c>
      <c r="B21" s="265" t="s">
        <v>49</v>
      </c>
      <c r="C21" s="265" t="s">
        <v>33</v>
      </c>
      <c r="D21" s="265" t="s">
        <v>1666</v>
      </c>
      <c r="E21" s="266">
        <v>45657</v>
      </c>
      <c r="F21" s="265"/>
      <c r="G21" s="265" t="s">
        <v>1653</v>
      </c>
      <c r="H21" s="265" t="s">
        <v>1654</v>
      </c>
      <c r="I21" s="265"/>
      <c r="J21" s="265" t="s">
        <v>31</v>
      </c>
      <c r="K21" s="265" t="s">
        <v>1667</v>
      </c>
      <c r="L21" s="38">
        <v>250000000</v>
      </c>
      <c r="M21" s="38">
        <v>0</v>
      </c>
      <c r="N21" s="38">
        <v>250000000</v>
      </c>
      <c r="O21" s="38">
        <v>980000000</v>
      </c>
      <c r="P21" s="26">
        <v>2024000918</v>
      </c>
      <c r="Q21" s="26">
        <v>2024001432</v>
      </c>
      <c r="R21" s="564" t="s">
        <v>1669</v>
      </c>
      <c r="S21" s="564" t="s">
        <v>1548</v>
      </c>
      <c r="T21" s="564" t="s">
        <v>1668</v>
      </c>
    </row>
    <row r="22" spans="1:20" x14ac:dyDescent="0.25">
      <c r="A22" s="564"/>
      <c r="B22" s="564"/>
      <c r="C22" s="564"/>
      <c r="D22" s="564"/>
      <c r="E22" s="564"/>
      <c r="F22" s="564"/>
      <c r="G22" s="564"/>
      <c r="H22" s="564"/>
      <c r="I22" s="564"/>
      <c r="J22" s="564"/>
      <c r="K22" s="564"/>
      <c r="L22" s="103">
        <v>1710000000</v>
      </c>
      <c r="M22" s="103">
        <v>1710000000</v>
      </c>
      <c r="N22" s="103">
        <v>500000000</v>
      </c>
      <c r="O22" s="26"/>
      <c r="P22" s="103">
        <v>14168004810</v>
      </c>
      <c r="Q22" s="103">
        <v>14168008698</v>
      </c>
      <c r="R22" s="564"/>
      <c r="S22" s="564"/>
      <c r="T22" s="564"/>
    </row>
    <row r="23" spans="1:20" x14ac:dyDescent="0.25">
      <c r="A23" s="564"/>
      <c r="B23" s="564"/>
      <c r="C23" s="564"/>
      <c r="D23" s="564"/>
      <c r="E23" s="564"/>
      <c r="F23" s="564"/>
      <c r="G23" s="564"/>
      <c r="H23" s="564"/>
      <c r="I23" s="564"/>
      <c r="J23" s="564"/>
      <c r="K23" s="564"/>
      <c r="L23" s="26"/>
      <c r="M23" s="26"/>
      <c r="N23" s="26"/>
      <c r="O23" s="26"/>
      <c r="P23" s="26"/>
      <c r="Q23" s="26"/>
      <c r="R23" s="564"/>
      <c r="S23" s="564"/>
      <c r="T23" s="564"/>
    </row>
    <row r="24" spans="1:20" x14ac:dyDescent="0.25">
      <c r="A24" s="564"/>
      <c r="B24" s="564"/>
      <c r="C24" s="564"/>
      <c r="D24" s="564"/>
      <c r="E24" s="564"/>
      <c r="F24" s="564"/>
      <c r="G24" s="564"/>
      <c r="H24" s="564"/>
      <c r="I24" s="564"/>
      <c r="J24" s="564"/>
      <c r="K24" s="564"/>
      <c r="L24" s="564"/>
      <c r="M24" s="564"/>
      <c r="N24" s="564"/>
      <c r="O24" s="564"/>
      <c r="P24" s="564"/>
      <c r="Q24" s="564"/>
      <c r="R24" s="564"/>
      <c r="S24" s="564"/>
      <c r="T24" s="564"/>
    </row>
    <row r="25" spans="1:20" x14ac:dyDescent="0.25">
      <c r="A25" s="564"/>
      <c r="B25" s="564"/>
      <c r="C25" s="564"/>
      <c r="D25" s="564"/>
      <c r="E25" s="564"/>
      <c r="F25" s="564"/>
      <c r="G25" s="564"/>
      <c r="H25" s="564"/>
      <c r="I25" s="564"/>
      <c r="J25" s="564"/>
      <c r="K25" s="564"/>
      <c r="L25" s="564"/>
      <c r="M25" s="564"/>
      <c r="N25" s="564"/>
      <c r="O25" s="564"/>
      <c r="P25" s="564"/>
      <c r="Q25" s="564"/>
      <c r="R25" s="564"/>
      <c r="S25" s="564"/>
      <c r="T25" s="564"/>
    </row>
    <row r="26" spans="1:20" x14ac:dyDescent="0.25">
      <c r="A26" s="564"/>
      <c r="B26" s="564"/>
      <c r="C26" s="564"/>
      <c r="D26" s="564"/>
      <c r="E26" s="564"/>
      <c r="F26" s="564"/>
      <c r="G26" s="564"/>
      <c r="H26" s="564"/>
      <c r="I26" s="564"/>
      <c r="J26" s="564"/>
      <c r="K26" s="564"/>
      <c r="L26" s="564"/>
      <c r="M26" s="564"/>
      <c r="N26" s="564"/>
      <c r="O26" s="564"/>
      <c r="P26" s="564"/>
      <c r="Q26" s="564"/>
      <c r="R26" s="564"/>
      <c r="S26" s="564"/>
      <c r="T26" s="564"/>
    </row>
    <row r="27" spans="1:20" x14ac:dyDescent="0.25">
      <c r="A27" s="564"/>
      <c r="B27" s="564"/>
      <c r="C27" s="564"/>
      <c r="D27" s="564"/>
      <c r="E27" s="564"/>
      <c r="F27" s="564"/>
      <c r="G27" s="564"/>
      <c r="H27" s="564"/>
      <c r="I27" s="564"/>
      <c r="J27" s="564"/>
      <c r="K27" s="564"/>
      <c r="L27" s="564"/>
      <c r="M27" s="564"/>
      <c r="N27" s="564"/>
      <c r="O27" s="564"/>
      <c r="P27" s="564"/>
      <c r="Q27" s="564"/>
      <c r="R27" s="564"/>
      <c r="S27" s="564"/>
      <c r="T27" s="564"/>
    </row>
    <row r="28" spans="1:20" x14ac:dyDescent="0.25">
      <c r="A28" s="564"/>
      <c r="B28" s="564"/>
      <c r="C28" s="564"/>
      <c r="D28" s="564"/>
      <c r="E28" s="564"/>
      <c r="F28" s="564"/>
      <c r="G28" s="564"/>
      <c r="H28" s="564"/>
      <c r="I28" s="564"/>
      <c r="J28" s="564"/>
      <c r="K28" s="564"/>
      <c r="L28" s="564"/>
      <c r="M28" s="564"/>
      <c r="N28" s="564"/>
      <c r="O28" s="564"/>
      <c r="P28" s="564"/>
      <c r="Q28" s="564"/>
      <c r="R28" s="564"/>
      <c r="S28" s="564"/>
      <c r="T28" s="564"/>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1"/>
  <sheetViews>
    <sheetView workbookViewId="0">
      <selection activeCell="J24" sqref="J24"/>
    </sheetView>
  </sheetViews>
  <sheetFormatPr baseColWidth="10" defaultRowHeight="15" x14ac:dyDescent="0.25"/>
  <cols>
    <col min="12" max="15" width="11.5703125" bestFit="1" customWidth="1"/>
    <col min="16" max="17" width="12.140625"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70" t="s">
        <v>1542</v>
      </c>
      <c r="B10" s="570" t="s">
        <v>7</v>
      </c>
      <c r="C10" s="570" t="s">
        <v>8</v>
      </c>
      <c r="D10" s="570" t="s">
        <v>9</v>
      </c>
      <c r="E10" s="570" t="s">
        <v>10</v>
      </c>
      <c r="F10" s="570" t="s">
        <v>11</v>
      </c>
      <c r="G10" s="570" t="s">
        <v>12</v>
      </c>
      <c r="H10" s="570" t="s">
        <v>13</v>
      </c>
      <c r="I10" s="570" t="s">
        <v>14</v>
      </c>
      <c r="J10" s="570" t="s">
        <v>15</v>
      </c>
      <c r="K10" s="570" t="s">
        <v>16</v>
      </c>
      <c r="L10" s="571" t="s">
        <v>17</v>
      </c>
      <c r="M10" s="571" t="s">
        <v>18</v>
      </c>
      <c r="N10" s="571" t="s">
        <v>19</v>
      </c>
      <c r="O10" s="570" t="s">
        <v>20</v>
      </c>
      <c r="P10" s="571" t="s">
        <v>21</v>
      </c>
      <c r="Q10" s="571" t="s">
        <v>22</v>
      </c>
      <c r="R10" s="570" t="s">
        <v>23</v>
      </c>
      <c r="S10" s="570" t="s">
        <v>1543</v>
      </c>
      <c r="T10" s="570" t="s">
        <v>1544</v>
      </c>
    </row>
    <row r="11" spans="1:20" x14ac:dyDescent="0.25">
      <c r="A11" s="568" t="s">
        <v>138</v>
      </c>
      <c r="B11" s="568" t="s">
        <v>139</v>
      </c>
      <c r="C11" s="568" t="s">
        <v>33</v>
      </c>
      <c r="D11" s="568" t="s">
        <v>1075</v>
      </c>
      <c r="E11" s="569">
        <v>45647</v>
      </c>
      <c r="F11" s="568"/>
      <c r="G11" s="568" t="s">
        <v>1671</v>
      </c>
      <c r="H11" s="568" t="s">
        <v>1672</v>
      </c>
      <c r="I11" s="568"/>
      <c r="J11" s="568" t="s">
        <v>31</v>
      </c>
      <c r="K11" s="568" t="s">
        <v>1681</v>
      </c>
      <c r="L11" s="26">
        <v>0</v>
      </c>
      <c r="M11" s="26">
        <v>600000000</v>
      </c>
      <c r="N11" s="26">
        <v>600000000</v>
      </c>
      <c r="O11" s="38">
        <v>600000000</v>
      </c>
      <c r="P11" s="26">
        <v>0</v>
      </c>
      <c r="Q11" s="26">
        <v>0</v>
      </c>
      <c r="R11" s="568"/>
      <c r="S11" s="568" t="s">
        <v>1548</v>
      </c>
      <c r="T11" s="568" t="s">
        <v>1677</v>
      </c>
    </row>
    <row r="12" spans="1:20" x14ac:dyDescent="0.25">
      <c r="A12" s="568" t="s">
        <v>138</v>
      </c>
      <c r="B12" s="568" t="s">
        <v>139</v>
      </c>
      <c r="C12" s="568" t="s">
        <v>33</v>
      </c>
      <c r="D12" s="568" t="s">
        <v>1682</v>
      </c>
      <c r="E12" s="569">
        <v>45647</v>
      </c>
      <c r="F12" s="568"/>
      <c r="G12" s="568" t="s">
        <v>1671</v>
      </c>
      <c r="H12" s="568" t="s">
        <v>1672</v>
      </c>
      <c r="I12" s="568"/>
      <c r="J12" s="568" t="s">
        <v>31</v>
      </c>
      <c r="K12" s="568" t="s">
        <v>1683</v>
      </c>
      <c r="L12" s="26">
        <v>0</v>
      </c>
      <c r="M12" s="26">
        <v>136935000</v>
      </c>
      <c r="N12" s="26">
        <v>136935000</v>
      </c>
      <c r="O12" s="38">
        <v>736935000</v>
      </c>
      <c r="P12" s="26">
        <v>0</v>
      </c>
      <c r="Q12" s="26">
        <v>0</v>
      </c>
      <c r="R12" s="568"/>
      <c r="S12" s="568" t="s">
        <v>1548</v>
      </c>
      <c r="T12" s="568" t="s">
        <v>1674</v>
      </c>
    </row>
    <row r="13" spans="1:20" x14ac:dyDescent="0.25">
      <c r="A13" s="568" t="s">
        <v>138</v>
      </c>
      <c r="B13" s="568" t="s">
        <v>139</v>
      </c>
      <c r="C13" s="568" t="s">
        <v>33</v>
      </c>
      <c r="D13" s="568" t="s">
        <v>863</v>
      </c>
      <c r="E13" s="569">
        <v>45647</v>
      </c>
      <c r="F13" s="568"/>
      <c r="G13" s="568" t="s">
        <v>1671</v>
      </c>
      <c r="H13" s="568" t="s">
        <v>1672</v>
      </c>
      <c r="I13" s="568"/>
      <c r="J13" s="568" t="s">
        <v>31</v>
      </c>
      <c r="K13" s="568" t="s">
        <v>1684</v>
      </c>
      <c r="L13" s="26">
        <v>0</v>
      </c>
      <c r="M13" s="26">
        <v>136900000</v>
      </c>
      <c r="N13" s="26">
        <v>136900000</v>
      </c>
      <c r="O13" s="38">
        <v>873835000</v>
      </c>
      <c r="P13" s="26">
        <v>0</v>
      </c>
      <c r="Q13" s="26">
        <v>0</v>
      </c>
      <c r="R13" s="568"/>
      <c r="S13" s="568" t="s">
        <v>1548</v>
      </c>
      <c r="T13" s="568" t="s">
        <v>1680</v>
      </c>
    </row>
    <row r="14" spans="1:20" x14ac:dyDescent="0.25">
      <c r="A14" s="568" t="s">
        <v>138</v>
      </c>
      <c r="B14" s="568" t="s">
        <v>139</v>
      </c>
      <c r="C14" s="568" t="s">
        <v>144</v>
      </c>
      <c r="D14" s="568" t="s">
        <v>1670</v>
      </c>
      <c r="E14" s="569">
        <v>45654</v>
      </c>
      <c r="F14" s="568"/>
      <c r="G14" s="568" t="s">
        <v>1671</v>
      </c>
      <c r="H14" s="568" t="s">
        <v>1672</v>
      </c>
      <c r="I14" s="568"/>
      <c r="J14" s="568" t="s">
        <v>31</v>
      </c>
      <c r="K14" s="568" t="s">
        <v>1673</v>
      </c>
      <c r="L14" s="26">
        <v>136935000</v>
      </c>
      <c r="M14" s="26">
        <v>0</v>
      </c>
      <c r="N14" s="26">
        <v>-136935000</v>
      </c>
      <c r="O14" s="38">
        <v>736900000</v>
      </c>
      <c r="P14" s="26">
        <v>2024000537</v>
      </c>
      <c r="Q14" s="26">
        <v>2024000908</v>
      </c>
      <c r="R14" s="568" t="s">
        <v>111</v>
      </c>
      <c r="S14" s="568" t="s">
        <v>1548</v>
      </c>
      <c r="T14" s="568" t="s">
        <v>1674</v>
      </c>
    </row>
    <row r="15" spans="1:20" x14ac:dyDescent="0.25">
      <c r="A15" s="568" t="s">
        <v>138</v>
      </c>
      <c r="B15" s="568" t="s">
        <v>139</v>
      </c>
      <c r="C15" s="568" t="s">
        <v>144</v>
      </c>
      <c r="D15" s="568" t="s">
        <v>1675</v>
      </c>
      <c r="E15" s="569">
        <v>45654</v>
      </c>
      <c r="F15" s="568"/>
      <c r="G15" s="568" t="s">
        <v>1671</v>
      </c>
      <c r="H15" s="568" t="s">
        <v>1672</v>
      </c>
      <c r="I15" s="568"/>
      <c r="J15" s="568" t="s">
        <v>31</v>
      </c>
      <c r="K15" s="568" t="s">
        <v>1676</v>
      </c>
      <c r="L15" s="26">
        <v>600000000</v>
      </c>
      <c r="M15" s="26">
        <v>0</v>
      </c>
      <c r="N15" s="26">
        <v>-600000000</v>
      </c>
      <c r="O15" s="38">
        <v>136900000</v>
      </c>
      <c r="P15" s="26">
        <v>2024000697</v>
      </c>
      <c r="Q15" s="26">
        <v>2024001064</v>
      </c>
      <c r="R15" s="568" t="s">
        <v>229</v>
      </c>
      <c r="S15" s="568" t="s">
        <v>1548</v>
      </c>
      <c r="T15" s="568" t="s">
        <v>1677</v>
      </c>
    </row>
    <row r="16" spans="1:20" x14ac:dyDescent="0.25">
      <c r="A16" s="265" t="s">
        <v>138</v>
      </c>
      <c r="B16" s="265" t="s">
        <v>139</v>
      </c>
      <c r="C16" s="265" t="s">
        <v>144</v>
      </c>
      <c r="D16" s="265" t="s">
        <v>1678</v>
      </c>
      <c r="E16" s="266">
        <v>45654</v>
      </c>
      <c r="F16" s="265"/>
      <c r="G16" s="265" t="s">
        <v>1671</v>
      </c>
      <c r="H16" s="265" t="s">
        <v>1672</v>
      </c>
      <c r="I16" s="265"/>
      <c r="J16" s="265" t="s">
        <v>31</v>
      </c>
      <c r="K16" s="265" t="s">
        <v>1679</v>
      </c>
      <c r="L16" s="38">
        <v>136900000</v>
      </c>
      <c r="M16" s="38">
        <v>0</v>
      </c>
      <c r="N16" s="38">
        <v>-136900000</v>
      </c>
      <c r="O16" s="38">
        <v>0</v>
      </c>
      <c r="P16" s="26">
        <v>2024000495</v>
      </c>
      <c r="Q16" s="26">
        <v>2024000904</v>
      </c>
      <c r="R16" s="568" t="s">
        <v>111</v>
      </c>
      <c r="S16" s="568" t="s">
        <v>1548</v>
      </c>
      <c r="T16" s="568" t="s">
        <v>1680</v>
      </c>
    </row>
    <row r="17" spans="1:20" x14ac:dyDescent="0.25">
      <c r="A17" s="568"/>
      <c r="B17" s="568"/>
      <c r="C17" s="568"/>
      <c r="D17" s="568"/>
      <c r="E17" s="569"/>
      <c r="F17" s="568"/>
      <c r="G17" s="568"/>
      <c r="H17" s="568"/>
      <c r="I17" s="568"/>
      <c r="J17" s="568"/>
      <c r="K17" s="568"/>
      <c r="L17" s="26"/>
      <c r="M17" s="26"/>
      <c r="N17" s="26"/>
      <c r="O17" s="38"/>
      <c r="P17" s="26"/>
      <c r="Q17" s="26"/>
      <c r="R17" s="568"/>
      <c r="S17" s="568"/>
      <c r="T17" s="568"/>
    </row>
    <row r="18" spans="1:20" x14ac:dyDescent="0.25">
      <c r="A18" s="568" t="s">
        <v>48</v>
      </c>
      <c r="B18" s="568" t="s">
        <v>49</v>
      </c>
      <c r="C18" s="568" t="s">
        <v>33</v>
      </c>
      <c r="D18" s="568" t="s">
        <v>1075</v>
      </c>
      <c r="E18" s="569">
        <v>45647</v>
      </c>
      <c r="F18" s="568"/>
      <c r="G18" s="568" t="s">
        <v>1671</v>
      </c>
      <c r="H18" s="568" t="s">
        <v>1672</v>
      </c>
      <c r="I18" s="568"/>
      <c r="J18" s="568" t="s">
        <v>31</v>
      </c>
      <c r="K18" s="568" t="s">
        <v>1681</v>
      </c>
      <c r="L18" s="26">
        <v>600000000</v>
      </c>
      <c r="M18" s="26">
        <v>0</v>
      </c>
      <c r="N18" s="26">
        <v>600000000</v>
      </c>
      <c r="O18" s="38">
        <v>600000000</v>
      </c>
      <c r="P18" s="26">
        <v>2024000697</v>
      </c>
      <c r="Q18" s="26">
        <v>2024001064</v>
      </c>
      <c r="R18" s="568" t="s">
        <v>229</v>
      </c>
      <c r="S18" s="568" t="s">
        <v>1548</v>
      </c>
      <c r="T18" s="568" t="s">
        <v>1677</v>
      </c>
    </row>
    <row r="19" spans="1:20" x14ac:dyDescent="0.25">
      <c r="A19" s="568" t="s">
        <v>48</v>
      </c>
      <c r="B19" s="568" t="s">
        <v>49</v>
      </c>
      <c r="C19" s="568" t="s">
        <v>33</v>
      </c>
      <c r="D19" s="568" t="s">
        <v>1682</v>
      </c>
      <c r="E19" s="569">
        <v>45647</v>
      </c>
      <c r="F19" s="568"/>
      <c r="G19" s="568" t="s">
        <v>1671</v>
      </c>
      <c r="H19" s="568" t="s">
        <v>1672</v>
      </c>
      <c r="I19" s="568"/>
      <c r="J19" s="568" t="s">
        <v>31</v>
      </c>
      <c r="K19" s="568" t="s">
        <v>1683</v>
      </c>
      <c r="L19" s="26">
        <v>136935000</v>
      </c>
      <c r="M19" s="26">
        <v>0</v>
      </c>
      <c r="N19" s="26">
        <v>136935000</v>
      </c>
      <c r="O19" s="38">
        <v>736935000</v>
      </c>
      <c r="P19" s="26">
        <v>2024000537</v>
      </c>
      <c r="Q19" s="26">
        <v>2024000908</v>
      </c>
      <c r="R19" s="568" t="s">
        <v>111</v>
      </c>
      <c r="S19" s="568" t="s">
        <v>1548</v>
      </c>
      <c r="T19" s="568" t="s">
        <v>1674</v>
      </c>
    </row>
    <row r="20" spans="1:20" x14ac:dyDescent="0.25">
      <c r="A20" s="265" t="s">
        <v>48</v>
      </c>
      <c r="B20" s="265" t="s">
        <v>49</v>
      </c>
      <c r="C20" s="265" t="s">
        <v>33</v>
      </c>
      <c r="D20" s="265" t="s">
        <v>863</v>
      </c>
      <c r="E20" s="266">
        <v>45647</v>
      </c>
      <c r="F20" s="265"/>
      <c r="G20" s="265" t="s">
        <v>1671</v>
      </c>
      <c r="H20" s="265" t="s">
        <v>1672</v>
      </c>
      <c r="I20" s="265"/>
      <c r="J20" s="265" t="s">
        <v>31</v>
      </c>
      <c r="K20" s="265" t="s">
        <v>1684</v>
      </c>
      <c r="L20" s="38">
        <v>136900000</v>
      </c>
      <c r="M20" s="38">
        <v>0</v>
      </c>
      <c r="N20" s="38">
        <v>136900000</v>
      </c>
      <c r="O20" s="38">
        <v>873835000</v>
      </c>
      <c r="P20" s="26">
        <v>2024000495</v>
      </c>
      <c r="Q20" s="26">
        <v>2024000904</v>
      </c>
      <c r="R20" s="568" t="s">
        <v>111</v>
      </c>
      <c r="S20" s="568" t="s">
        <v>1548</v>
      </c>
      <c r="T20" s="568" t="s">
        <v>1680</v>
      </c>
    </row>
    <row r="21" spans="1:20" x14ac:dyDescent="0.25">
      <c r="A21" s="568"/>
      <c r="B21" s="568"/>
      <c r="C21" s="568"/>
      <c r="D21" s="568"/>
      <c r="E21" s="568"/>
      <c r="F21" s="568"/>
      <c r="G21" s="568"/>
      <c r="H21" s="568"/>
      <c r="I21" s="568"/>
      <c r="J21" s="568"/>
      <c r="K21" s="568"/>
      <c r="L21" s="103"/>
      <c r="M21" s="103"/>
      <c r="N21" s="103"/>
      <c r="O21" s="26"/>
      <c r="P21" s="103"/>
      <c r="Q21" s="103"/>
      <c r="R21" s="568"/>
      <c r="S21" s="568"/>
      <c r="T21" s="568"/>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9"/>
  <sheetViews>
    <sheetView workbookViewId="0">
      <selection activeCell="N25" sqref="A25:N25"/>
    </sheetView>
  </sheetViews>
  <sheetFormatPr baseColWidth="10" defaultRowHeight="15" x14ac:dyDescent="0.25"/>
  <cols>
    <col min="16" max="17" width="13" bestFit="1" customWidth="1"/>
  </cols>
  <sheetData>
    <row r="1" spans="1:20" ht="15.75" x14ac:dyDescent="0.25">
      <c r="A1" s="633" t="s">
        <v>0</v>
      </c>
      <c r="B1" s="633"/>
      <c r="C1" s="633"/>
      <c r="D1" s="633"/>
      <c r="E1" s="633"/>
      <c r="F1" s="633"/>
      <c r="G1" s="633"/>
      <c r="H1" s="633"/>
      <c r="I1" s="633"/>
      <c r="J1" s="633"/>
      <c r="K1" s="633"/>
      <c r="L1" s="633"/>
      <c r="M1" s="633"/>
      <c r="N1" s="633"/>
      <c r="O1" s="633"/>
      <c r="P1" s="633"/>
      <c r="Q1" s="633"/>
      <c r="R1" s="633"/>
      <c r="S1" s="633"/>
      <c r="T1" s="633"/>
    </row>
    <row r="2" spans="1:20" ht="15.75" x14ac:dyDescent="0.25">
      <c r="A2" s="633" t="s">
        <v>1</v>
      </c>
      <c r="B2" s="633"/>
      <c r="C2" s="633"/>
      <c r="D2" s="633"/>
      <c r="E2" s="633"/>
      <c r="F2" s="633"/>
      <c r="G2" s="633"/>
      <c r="H2" s="633"/>
      <c r="I2" s="633"/>
      <c r="J2" s="633"/>
      <c r="K2" s="633"/>
      <c r="L2" s="633"/>
      <c r="M2" s="633"/>
      <c r="N2" s="633"/>
      <c r="O2" s="633"/>
      <c r="P2" s="633"/>
      <c r="Q2" s="633"/>
      <c r="R2" s="633"/>
      <c r="S2" s="633"/>
      <c r="T2" s="633"/>
    </row>
    <row r="3" spans="1:20" ht="15.75" x14ac:dyDescent="0.25">
      <c r="A3" s="633" t="s">
        <v>2</v>
      </c>
      <c r="B3" s="633"/>
      <c r="C3" s="633"/>
      <c r="D3" s="633"/>
      <c r="E3" s="633"/>
      <c r="F3" s="633"/>
      <c r="G3" s="633"/>
      <c r="H3" s="633"/>
      <c r="I3" s="633"/>
      <c r="J3" s="633"/>
      <c r="K3" s="633"/>
      <c r="L3" s="633"/>
      <c r="M3" s="633"/>
      <c r="N3" s="633"/>
      <c r="O3" s="633"/>
      <c r="P3" s="633"/>
      <c r="Q3" s="633"/>
      <c r="R3" s="633"/>
      <c r="S3" s="633"/>
      <c r="T3" s="633"/>
    </row>
    <row r="4" spans="1:20" ht="15.75" x14ac:dyDescent="0.25">
      <c r="A4" s="633"/>
      <c r="B4" s="633"/>
      <c r="C4" s="633"/>
      <c r="D4" s="633"/>
      <c r="E4" s="633"/>
      <c r="F4" s="633"/>
      <c r="G4" s="633"/>
      <c r="H4" s="633"/>
      <c r="I4" s="633"/>
      <c r="J4" s="633"/>
      <c r="K4" s="633"/>
      <c r="L4" s="633"/>
      <c r="M4" s="633"/>
      <c r="N4" s="633"/>
      <c r="O4" s="633"/>
      <c r="P4" s="633"/>
      <c r="Q4" s="633"/>
      <c r="R4" s="633"/>
      <c r="S4" s="633"/>
      <c r="T4" s="633"/>
    </row>
    <row r="5" spans="1:20" ht="15.75" x14ac:dyDescent="0.25">
      <c r="A5" s="633" t="s">
        <v>3</v>
      </c>
      <c r="B5" s="633"/>
      <c r="C5" s="633"/>
      <c r="D5" s="633"/>
      <c r="E5" s="633"/>
      <c r="F5" s="633"/>
      <c r="G5" s="633"/>
      <c r="H5" s="633"/>
      <c r="I5" s="633"/>
      <c r="J5" s="633"/>
      <c r="K5" s="633"/>
      <c r="L5" s="633"/>
      <c r="M5" s="633"/>
      <c r="N5" s="633"/>
      <c r="O5" s="633"/>
      <c r="P5" s="633"/>
      <c r="Q5" s="633"/>
      <c r="R5" s="633"/>
      <c r="S5" s="633"/>
      <c r="T5" s="633"/>
    </row>
    <row r="6" spans="1:20" ht="15.75" x14ac:dyDescent="0.25">
      <c r="A6" s="633"/>
      <c r="B6" s="633"/>
      <c r="C6" s="633"/>
      <c r="D6" s="633"/>
      <c r="E6" s="633"/>
      <c r="F6" s="633"/>
      <c r="G6" s="633"/>
      <c r="H6" s="633"/>
      <c r="I6" s="633"/>
      <c r="J6" s="633"/>
      <c r="K6" s="633"/>
      <c r="L6" s="633"/>
      <c r="M6" s="633"/>
      <c r="N6" s="633"/>
      <c r="O6" s="633"/>
      <c r="P6" s="633"/>
      <c r="Q6" s="633"/>
      <c r="R6" s="633"/>
      <c r="S6" s="633"/>
      <c r="T6" s="633"/>
    </row>
    <row r="7" spans="1:20" ht="15.75" x14ac:dyDescent="0.25">
      <c r="A7" s="633" t="s">
        <v>1541</v>
      </c>
      <c r="B7" s="633"/>
      <c r="C7" s="633"/>
      <c r="D7" s="633"/>
      <c r="E7" s="633"/>
      <c r="F7" s="633"/>
      <c r="G7" s="633"/>
      <c r="H7" s="633"/>
      <c r="I7" s="633"/>
      <c r="J7" s="633"/>
      <c r="K7" s="633"/>
      <c r="L7" s="633"/>
      <c r="M7" s="633"/>
      <c r="N7" s="633"/>
      <c r="O7" s="633"/>
      <c r="P7" s="633"/>
      <c r="Q7" s="633"/>
      <c r="R7" s="633"/>
      <c r="S7" s="633"/>
      <c r="T7" s="633"/>
    </row>
    <row r="8" spans="1:20" ht="15.75" x14ac:dyDescent="0.25">
      <c r="A8" s="634" t="s">
        <v>5</v>
      </c>
      <c r="B8" s="634"/>
      <c r="C8" s="634"/>
      <c r="D8" s="634"/>
      <c r="E8" s="634"/>
      <c r="F8" s="634"/>
      <c r="G8" s="634"/>
      <c r="H8" s="634"/>
      <c r="I8" s="634"/>
      <c r="J8" s="634"/>
      <c r="K8" s="634"/>
      <c r="L8" s="634"/>
      <c r="M8" s="634"/>
      <c r="N8" s="634"/>
      <c r="O8" s="634"/>
      <c r="P8" s="634"/>
      <c r="Q8" s="634"/>
      <c r="R8" s="634"/>
      <c r="S8" s="634"/>
      <c r="T8" s="634"/>
    </row>
    <row r="9" spans="1:20" ht="15.75" x14ac:dyDescent="0.25">
      <c r="A9" s="633"/>
      <c r="B9" s="633"/>
      <c r="C9" s="633"/>
      <c r="D9" s="633"/>
      <c r="E9" s="633"/>
      <c r="F9" s="633"/>
      <c r="G9" s="633"/>
      <c r="H9" s="633"/>
      <c r="I9" s="633"/>
      <c r="J9" s="633"/>
      <c r="K9" s="633"/>
      <c r="L9" s="633"/>
      <c r="M9" s="633"/>
      <c r="N9" s="633"/>
      <c r="O9" s="633"/>
      <c r="P9" s="633"/>
      <c r="Q9" s="633"/>
      <c r="R9" s="633"/>
      <c r="S9" s="633"/>
      <c r="T9" s="633"/>
    </row>
    <row r="10" spans="1:20" x14ac:dyDescent="0.25">
      <c r="A10" s="576" t="s">
        <v>1542</v>
      </c>
      <c r="B10" s="576" t="s">
        <v>7</v>
      </c>
      <c r="C10" s="576" t="s">
        <v>8</v>
      </c>
      <c r="D10" s="576" t="s">
        <v>9</v>
      </c>
      <c r="E10" s="576" t="s">
        <v>10</v>
      </c>
      <c r="F10" s="576" t="s">
        <v>11</v>
      </c>
      <c r="G10" s="576" t="s">
        <v>12</v>
      </c>
      <c r="H10" s="576" t="s">
        <v>13</v>
      </c>
      <c r="I10" s="576" t="s">
        <v>14</v>
      </c>
      <c r="J10" s="576" t="s">
        <v>15</v>
      </c>
      <c r="K10" s="576" t="s">
        <v>16</v>
      </c>
      <c r="L10" s="577" t="s">
        <v>17</v>
      </c>
      <c r="M10" s="577" t="s">
        <v>18</v>
      </c>
      <c r="N10" s="577" t="s">
        <v>19</v>
      </c>
      <c r="O10" s="576" t="s">
        <v>20</v>
      </c>
      <c r="P10" s="577" t="s">
        <v>21</v>
      </c>
      <c r="Q10" s="577" t="s">
        <v>22</v>
      </c>
      <c r="R10" s="576" t="s">
        <v>23</v>
      </c>
      <c r="S10" s="576" t="s">
        <v>1543</v>
      </c>
      <c r="T10" s="576" t="s">
        <v>1544</v>
      </c>
    </row>
    <row r="11" spans="1:20" x14ac:dyDescent="0.25">
      <c r="A11" s="572" t="s">
        <v>138</v>
      </c>
      <c r="B11" s="572" t="s">
        <v>139</v>
      </c>
      <c r="C11" s="572" t="s">
        <v>33</v>
      </c>
      <c r="D11" s="572" t="s">
        <v>1332</v>
      </c>
      <c r="E11" s="573">
        <v>45656</v>
      </c>
      <c r="F11" s="572"/>
      <c r="G11" s="572" t="s">
        <v>1686</v>
      </c>
      <c r="H11" s="572" t="s">
        <v>1687</v>
      </c>
      <c r="I11" s="572"/>
      <c r="J11" s="572" t="s">
        <v>31</v>
      </c>
      <c r="K11" s="572" t="s">
        <v>1694</v>
      </c>
      <c r="L11" s="26">
        <v>0</v>
      </c>
      <c r="M11" s="26">
        <v>150000000</v>
      </c>
      <c r="N11" s="26">
        <v>150000000</v>
      </c>
      <c r="O11" s="38">
        <v>150000000</v>
      </c>
      <c r="P11" s="574">
        <v>0</v>
      </c>
      <c r="Q11" s="574">
        <v>0</v>
      </c>
      <c r="R11" s="572"/>
      <c r="S11" s="572" t="s">
        <v>1548</v>
      </c>
      <c r="T11" s="572" t="s">
        <v>1695</v>
      </c>
    </row>
    <row r="12" spans="1:20" x14ac:dyDescent="0.25">
      <c r="A12" s="572" t="s">
        <v>138</v>
      </c>
      <c r="B12" s="572" t="s">
        <v>139</v>
      </c>
      <c r="C12" s="572" t="s">
        <v>33</v>
      </c>
      <c r="D12" s="572" t="s">
        <v>1334</v>
      </c>
      <c r="E12" s="573">
        <v>45656</v>
      </c>
      <c r="F12" s="572"/>
      <c r="G12" s="572" t="s">
        <v>1686</v>
      </c>
      <c r="H12" s="572" t="s">
        <v>1687</v>
      </c>
      <c r="I12" s="572"/>
      <c r="J12" s="572" t="s">
        <v>31</v>
      </c>
      <c r="K12" s="572" t="s">
        <v>1702</v>
      </c>
      <c r="L12" s="26">
        <v>0</v>
      </c>
      <c r="M12" s="26">
        <v>100000000</v>
      </c>
      <c r="N12" s="26">
        <v>100000000</v>
      </c>
      <c r="O12" s="38">
        <v>250000000</v>
      </c>
      <c r="P12" s="574">
        <v>0</v>
      </c>
      <c r="Q12" s="574">
        <v>0</v>
      </c>
      <c r="R12" s="572"/>
      <c r="S12" s="572" t="s">
        <v>1548</v>
      </c>
      <c r="T12" s="572" t="s">
        <v>1689</v>
      </c>
    </row>
    <row r="13" spans="1:20" x14ac:dyDescent="0.25">
      <c r="A13" s="572" t="s">
        <v>138</v>
      </c>
      <c r="B13" s="572" t="s">
        <v>139</v>
      </c>
      <c r="C13" s="572" t="s">
        <v>33</v>
      </c>
      <c r="D13" s="572" t="s">
        <v>1277</v>
      </c>
      <c r="E13" s="573">
        <v>45656</v>
      </c>
      <c r="F13" s="572"/>
      <c r="G13" s="572" t="s">
        <v>1686</v>
      </c>
      <c r="H13" s="572" t="s">
        <v>1687</v>
      </c>
      <c r="I13" s="572"/>
      <c r="J13" s="572" t="s">
        <v>31</v>
      </c>
      <c r="K13" s="572" t="s">
        <v>1691</v>
      </c>
      <c r="L13" s="26">
        <v>0</v>
      </c>
      <c r="M13" s="26">
        <v>33000000</v>
      </c>
      <c r="N13" s="26">
        <v>33000000</v>
      </c>
      <c r="O13" s="38">
        <v>283000000</v>
      </c>
      <c r="P13" s="574">
        <v>0</v>
      </c>
      <c r="Q13" s="574">
        <v>0</v>
      </c>
      <c r="R13" s="572"/>
      <c r="S13" s="572" t="s">
        <v>1548</v>
      </c>
      <c r="T13" s="572" t="s">
        <v>1692</v>
      </c>
    </row>
    <row r="14" spans="1:20" x14ac:dyDescent="0.25">
      <c r="A14" s="572" t="s">
        <v>138</v>
      </c>
      <c r="B14" s="572" t="s">
        <v>139</v>
      </c>
      <c r="C14" s="572" t="s">
        <v>33</v>
      </c>
      <c r="D14" s="572" t="s">
        <v>1703</v>
      </c>
      <c r="E14" s="573">
        <v>45656</v>
      </c>
      <c r="F14" s="572"/>
      <c r="G14" s="572" t="s">
        <v>1686</v>
      </c>
      <c r="H14" s="572" t="s">
        <v>1687</v>
      </c>
      <c r="I14" s="572"/>
      <c r="J14" s="572" t="s">
        <v>31</v>
      </c>
      <c r="K14" s="572" t="s">
        <v>1697</v>
      </c>
      <c r="L14" s="26">
        <v>0</v>
      </c>
      <c r="M14" s="26">
        <v>45000000</v>
      </c>
      <c r="N14" s="26">
        <v>45000000</v>
      </c>
      <c r="O14" s="38">
        <v>328000000</v>
      </c>
      <c r="P14" s="574">
        <v>0</v>
      </c>
      <c r="Q14" s="574">
        <v>0</v>
      </c>
      <c r="R14" s="572"/>
      <c r="S14" s="572" t="s">
        <v>1548</v>
      </c>
      <c r="T14" s="572" t="s">
        <v>1698</v>
      </c>
    </row>
    <row r="15" spans="1:20" x14ac:dyDescent="0.25">
      <c r="A15" s="572" t="s">
        <v>138</v>
      </c>
      <c r="B15" s="572" t="s">
        <v>139</v>
      </c>
      <c r="C15" s="572" t="s">
        <v>33</v>
      </c>
      <c r="D15" s="572" t="s">
        <v>1262</v>
      </c>
      <c r="E15" s="573">
        <v>45656</v>
      </c>
      <c r="F15" s="572"/>
      <c r="G15" s="572" t="s">
        <v>1686</v>
      </c>
      <c r="H15" s="572" t="s">
        <v>1687</v>
      </c>
      <c r="I15" s="572"/>
      <c r="J15" s="572" t="s">
        <v>31</v>
      </c>
      <c r="K15" s="572" t="s">
        <v>1700</v>
      </c>
      <c r="L15" s="26">
        <v>0</v>
      </c>
      <c r="M15" s="26">
        <v>42000000</v>
      </c>
      <c r="N15" s="26">
        <v>42000000</v>
      </c>
      <c r="O15" s="38">
        <v>370000000</v>
      </c>
      <c r="P15" s="574">
        <v>0</v>
      </c>
      <c r="Q15" s="574">
        <v>0</v>
      </c>
      <c r="R15" s="572"/>
      <c r="S15" s="572" t="s">
        <v>1548</v>
      </c>
      <c r="T15" s="572" t="s">
        <v>1701</v>
      </c>
    </row>
    <row r="16" spans="1:20" x14ac:dyDescent="0.25">
      <c r="A16" s="572" t="s">
        <v>138</v>
      </c>
      <c r="B16" s="572" t="s">
        <v>139</v>
      </c>
      <c r="C16" s="572" t="s">
        <v>144</v>
      </c>
      <c r="D16" s="572" t="s">
        <v>1690</v>
      </c>
      <c r="E16" s="573">
        <v>45657</v>
      </c>
      <c r="F16" s="572"/>
      <c r="G16" s="572" t="s">
        <v>1686</v>
      </c>
      <c r="H16" s="572" t="s">
        <v>1687</v>
      </c>
      <c r="I16" s="572"/>
      <c r="J16" s="572" t="s">
        <v>31</v>
      </c>
      <c r="K16" s="572" t="s">
        <v>1691</v>
      </c>
      <c r="L16" s="26">
        <v>33000000</v>
      </c>
      <c r="M16" s="26">
        <v>0</v>
      </c>
      <c r="N16" s="26">
        <v>-33000000</v>
      </c>
      <c r="O16" s="38">
        <v>337000000</v>
      </c>
      <c r="P16" s="26">
        <v>2024000441</v>
      </c>
      <c r="Q16" s="26">
        <v>2024001215</v>
      </c>
      <c r="R16" s="572" t="s">
        <v>132</v>
      </c>
      <c r="S16" s="572" t="s">
        <v>1548</v>
      </c>
      <c r="T16" s="572" t="s">
        <v>1692</v>
      </c>
    </row>
    <row r="17" spans="1:20" x14ac:dyDescent="0.25">
      <c r="A17" s="572" t="s">
        <v>138</v>
      </c>
      <c r="B17" s="572" t="s">
        <v>139</v>
      </c>
      <c r="C17" s="572" t="s">
        <v>144</v>
      </c>
      <c r="D17" s="572" t="s">
        <v>1693</v>
      </c>
      <c r="E17" s="573">
        <v>45657</v>
      </c>
      <c r="F17" s="572"/>
      <c r="G17" s="572" t="s">
        <v>1686</v>
      </c>
      <c r="H17" s="572" t="s">
        <v>1687</v>
      </c>
      <c r="I17" s="572"/>
      <c r="J17" s="572" t="s">
        <v>31</v>
      </c>
      <c r="K17" s="572" t="s">
        <v>1694</v>
      </c>
      <c r="L17" s="26">
        <v>150000000</v>
      </c>
      <c r="M17" s="26">
        <v>0</v>
      </c>
      <c r="N17" s="26">
        <v>-150000000</v>
      </c>
      <c r="O17" s="38">
        <v>187000000</v>
      </c>
      <c r="P17" s="26">
        <v>2024000671</v>
      </c>
      <c r="Q17" s="26">
        <v>2024001114</v>
      </c>
      <c r="R17" s="572" t="s">
        <v>132</v>
      </c>
      <c r="S17" s="572" t="s">
        <v>1548</v>
      </c>
      <c r="T17" s="572" t="s">
        <v>1695</v>
      </c>
    </row>
    <row r="18" spans="1:20" x14ac:dyDescent="0.25">
      <c r="A18" s="572" t="s">
        <v>138</v>
      </c>
      <c r="B18" s="572" t="s">
        <v>139</v>
      </c>
      <c r="C18" s="572" t="s">
        <v>144</v>
      </c>
      <c r="D18" s="572" t="s">
        <v>1696</v>
      </c>
      <c r="E18" s="573">
        <v>45657</v>
      </c>
      <c r="F18" s="572"/>
      <c r="G18" s="572" t="s">
        <v>1686</v>
      </c>
      <c r="H18" s="572" t="s">
        <v>1687</v>
      </c>
      <c r="I18" s="572"/>
      <c r="J18" s="572" t="s">
        <v>31</v>
      </c>
      <c r="K18" s="572" t="s">
        <v>1697</v>
      </c>
      <c r="L18" s="26">
        <v>45000000</v>
      </c>
      <c r="M18" s="26">
        <v>0</v>
      </c>
      <c r="N18" s="26">
        <v>-45000000</v>
      </c>
      <c r="O18" s="38">
        <v>142000000</v>
      </c>
      <c r="P18" s="26">
        <v>2024000441</v>
      </c>
      <c r="Q18" s="26">
        <v>2024001209</v>
      </c>
      <c r="R18" s="572" t="s">
        <v>132</v>
      </c>
      <c r="S18" s="572" t="s">
        <v>1548</v>
      </c>
      <c r="T18" s="572" t="s">
        <v>1698</v>
      </c>
    </row>
    <row r="19" spans="1:20" x14ac:dyDescent="0.25">
      <c r="A19" s="572" t="s">
        <v>138</v>
      </c>
      <c r="B19" s="572" t="s">
        <v>139</v>
      </c>
      <c r="C19" s="572" t="s">
        <v>144</v>
      </c>
      <c r="D19" s="572" t="s">
        <v>1699</v>
      </c>
      <c r="E19" s="573">
        <v>45657</v>
      </c>
      <c r="F19" s="572"/>
      <c r="G19" s="572" t="s">
        <v>1686</v>
      </c>
      <c r="H19" s="572" t="s">
        <v>1687</v>
      </c>
      <c r="I19" s="572"/>
      <c r="J19" s="572" t="s">
        <v>31</v>
      </c>
      <c r="K19" s="572" t="s">
        <v>1700</v>
      </c>
      <c r="L19" s="26">
        <v>42000000</v>
      </c>
      <c r="M19" s="26">
        <v>0</v>
      </c>
      <c r="N19" s="26">
        <v>-42000000</v>
      </c>
      <c r="O19" s="38">
        <v>100000000</v>
      </c>
      <c r="P19" s="26">
        <v>2024000441</v>
      </c>
      <c r="Q19" s="26">
        <v>2024001213</v>
      </c>
      <c r="R19" s="572" t="s">
        <v>132</v>
      </c>
      <c r="S19" s="572" t="s">
        <v>1548</v>
      </c>
      <c r="T19" s="572" t="s">
        <v>1701</v>
      </c>
    </row>
    <row r="20" spans="1:20" x14ac:dyDescent="0.25">
      <c r="A20" s="265" t="s">
        <v>138</v>
      </c>
      <c r="B20" s="265" t="s">
        <v>139</v>
      </c>
      <c r="C20" s="265" t="s">
        <v>144</v>
      </c>
      <c r="D20" s="265" t="s">
        <v>1685</v>
      </c>
      <c r="E20" s="266">
        <v>45657</v>
      </c>
      <c r="F20" s="265"/>
      <c r="G20" s="265" t="s">
        <v>1686</v>
      </c>
      <c r="H20" s="265" t="s">
        <v>1687</v>
      </c>
      <c r="I20" s="265"/>
      <c r="J20" s="265" t="s">
        <v>31</v>
      </c>
      <c r="K20" s="265" t="s">
        <v>1688</v>
      </c>
      <c r="L20" s="38">
        <v>100000000</v>
      </c>
      <c r="M20" s="38">
        <v>0</v>
      </c>
      <c r="N20" s="38">
        <v>-100000000</v>
      </c>
      <c r="O20" s="38">
        <v>0</v>
      </c>
      <c r="P20" s="26">
        <v>2024000706</v>
      </c>
      <c r="Q20" s="26">
        <v>2024001170</v>
      </c>
      <c r="R20" s="572" t="s">
        <v>111</v>
      </c>
      <c r="S20" s="572" t="s">
        <v>1548</v>
      </c>
      <c r="T20" s="572" t="s">
        <v>1689</v>
      </c>
    </row>
    <row r="21" spans="1:20" x14ac:dyDescent="0.25">
      <c r="A21" s="572" t="s">
        <v>48</v>
      </c>
      <c r="B21" s="572" t="s">
        <v>49</v>
      </c>
      <c r="C21" s="572" t="s">
        <v>33</v>
      </c>
      <c r="D21" s="572" t="s">
        <v>1332</v>
      </c>
      <c r="E21" s="573">
        <v>45656</v>
      </c>
      <c r="F21" s="572"/>
      <c r="G21" s="572" t="s">
        <v>1686</v>
      </c>
      <c r="H21" s="572" t="s">
        <v>1687</v>
      </c>
      <c r="I21" s="572"/>
      <c r="J21" s="572" t="s">
        <v>31</v>
      </c>
      <c r="K21" s="572" t="s">
        <v>1694</v>
      </c>
      <c r="L21" s="26">
        <v>150000000</v>
      </c>
      <c r="M21" s="26">
        <v>0</v>
      </c>
      <c r="N21" s="26">
        <v>150000000</v>
      </c>
      <c r="O21" s="38">
        <v>150000000</v>
      </c>
      <c r="P21" s="26">
        <v>2024000671</v>
      </c>
      <c r="Q21" s="26">
        <v>2024001114</v>
      </c>
      <c r="R21" s="572" t="s">
        <v>132</v>
      </c>
      <c r="S21" s="572" t="s">
        <v>1548</v>
      </c>
      <c r="T21" s="572" t="s">
        <v>1695</v>
      </c>
    </row>
    <row r="22" spans="1:20" x14ac:dyDescent="0.25">
      <c r="A22" s="572" t="s">
        <v>48</v>
      </c>
      <c r="B22" s="572" t="s">
        <v>49</v>
      </c>
      <c r="C22" s="572" t="s">
        <v>33</v>
      </c>
      <c r="D22" s="572" t="s">
        <v>1334</v>
      </c>
      <c r="E22" s="573">
        <v>45656</v>
      </c>
      <c r="F22" s="572"/>
      <c r="G22" s="572" t="s">
        <v>1686</v>
      </c>
      <c r="H22" s="572" t="s">
        <v>1687</v>
      </c>
      <c r="I22" s="572"/>
      <c r="J22" s="572" t="s">
        <v>31</v>
      </c>
      <c r="K22" s="572" t="s">
        <v>1702</v>
      </c>
      <c r="L22" s="26">
        <v>100000000</v>
      </c>
      <c r="M22" s="26">
        <v>0</v>
      </c>
      <c r="N22" s="26">
        <v>100000000</v>
      </c>
      <c r="O22" s="38">
        <v>250000000</v>
      </c>
      <c r="P22" s="26">
        <v>2024000706</v>
      </c>
      <c r="Q22" s="26">
        <v>2024001170</v>
      </c>
      <c r="R22" s="572" t="s">
        <v>111</v>
      </c>
      <c r="S22" s="572" t="s">
        <v>1548</v>
      </c>
      <c r="T22" s="572" t="s">
        <v>1689</v>
      </c>
    </row>
    <row r="23" spans="1:20" x14ac:dyDescent="0.25">
      <c r="A23" s="572" t="s">
        <v>48</v>
      </c>
      <c r="B23" s="572" t="s">
        <v>49</v>
      </c>
      <c r="C23" s="572" t="s">
        <v>33</v>
      </c>
      <c r="D23" s="572" t="s">
        <v>1277</v>
      </c>
      <c r="E23" s="573">
        <v>45656</v>
      </c>
      <c r="F23" s="572"/>
      <c r="G23" s="572" t="s">
        <v>1686</v>
      </c>
      <c r="H23" s="572" t="s">
        <v>1687</v>
      </c>
      <c r="I23" s="572"/>
      <c r="J23" s="572" t="s">
        <v>31</v>
      </c>
      <c r="K23" s="572" t="s">
        <v>1691</v>
      </c>
      <c r="L23" s="26">
        <v>33000000</v>
      </c>
      <c r="M23" s="26">
        <v>0</v>
      </c>
      <c r="N23" s="26">
        <v>33000000</v>
      </c>
      <c r="O23" s="38">
        <v>283000000</v>
      </c>
      <c r="P23" s="26">
        <v>2024000441</v>
      </c>
      <c r="Q23" s="26">
        <v>2024001215</v>
      </c>
      <c r="R23" s="572" t="s">
        <v>132</v>
      </c>
      <c r="S23" s="572" t="s">
        <v>1548</v>
      </c>
      <c r="T23" s="572" t="s">
        <v>1692</v>
      </c>
    </row>
    <row r="24" spans="1:20" x14ac:dyDescent="0.25">
      <c r="A24" s="572" t="s">
        <v>48</v>
      </c>
      <c r="B24" s="572" t="s">
        <v>49</v>
      </c>
      <c r="C24" s="572" t="s">
        <v>33</v>
      </c>
      <c r="D24" s="572" t="s">
        <v>1703</v>
      </c>
      <c r="E24" s="573">
        <v>45656</v>
      </c>
      <c r="F24" s="572"/>
      <c r="G24" s="572" t="s">
        <v>1686</v>
      </c>
      <c r="H24" s="572" t="s">
        <v>1687</v>
      </c>
      <c r="I24" s="572"/>
      <c r="J24" s="572" t="s">
        <v>31</v>
      </c>
      <c r="K24" s="572" t="s">
        <v>1697</v>
      </c>
      <c r="L24" s="26">
        <v>45000000</v>
      </c>
      <c r="M24" s="26">
        <v>0</v>
      </c>
      <c r="N24" s="26">
        <v>45000000</v>
      </c>
      <c r="O24" s="38">
        <v>328000000</v>
      </c>
      <c r="P24" s="26">
        <v>2024000441</v>
      </c>
      <c r="Q24" s="26">
        <v>2024001209</v>
      </c>
      <c r="R24" s="572" t="s">
        <v>132</v>
      </c>
      <c r="S24" s="572" t="s">
        <v>1548</v>
      </c>
      <c r="T24" s="572" t="s">
        <v>1698</v>
      </c>
    </row>
    <row r="25" spans="1:20" x14ac:dyDescent="0.25">
      <c r="A25" s="265" t="s">
        <v>48</v>
      </c>
      <c r="B25" s="265" t="s">
        <v>49</v>
      </c>
      <c r="C25" s="265" t="s">
        <v>33</v>
      </c>
      <c r="D25" s="265" t="s">
        <v>1262</v>
      </c>
      <c r="E25" s="266">
        <v>45656</v>
      </c>
      <c r="F25" s="265"/>
      <c r="G25" s="265" t="s">
        <v>1686</v>
      </c>
      <c r="H25" s="265" t="s">
        <v>1687</v>
      </c>
      <c r="I25" s="265"/>
      <c r="J25" s="265" t="s">
        <v>31</v>
      </c>
      <c r="K25" s="265" t="s">
        <v>1700</v>
      </c>
      <c r="L25" s="38">
        <v>42000000</v>
      </c>
      <c r="M25" s="38">
        <v>0</v>
      </c>
      <c r="N25" s="38">
        <v>42000000</v>
      </c>
      <c r="O25" s="38">
        <v>370000000</v>
      </c>
      <c r="P25" s="26">
        <v>2024000441</v>
      </c>
      <c r="Q25" s="26">
        <v>2024001213</v>
      </c>
      <c r="R25" s="572" t="s">
        <v>132</v>
      </c>
      <c r="S25" s="572" t="s">
        <v>1548</v>
      </c>
      <c r="T25" s="572" t="s">
        <v>1701</v>
      </c>
    </row>
    <row r="26" spans="1:20" x14ac:dyDescent="0.25">
      <c r="A26" s="572"/>
      <c r="B26" s="572"/>
      <c r="C26" s="572"/>
      <c r="D26" s="572"/>
      <c r="E26" s="572"/>
      <c r="F26" s="572"/>
      <c r="G26" s="572"/>
      <c r="H26" s="572"/>
      <c r="I26" s="572"/>
      <c r="J26" s="572"/>
      <c r="K26" s="572"/>
      <c r="L26" s="575"/>
      <c r="M26" s="575"/>
      <c r="N26" s="575"/>
      <c r="O26" s="572"/>
      <c r="P26" s="103"/>
      <c r="Q26" s="103"/>
      <c r="R26" s="572"/>
      <c r="S26" s="572"/>
      <c r="T26" s="572"/>
    </row>
    <row r="27" spans="1:20" x14ac:dyDescent="0.25">
      <c r="A27" s="572"/>
      <c r="B27" s="572"/>
      <c r="C27" s="572"/>
      <c r="D27" s="572"/>
      <c r="E27" s="572"/>
      <c r="F27" s="572"/>
      <c r="G27" s="572"/>
      <c r="H27" s="572"/>
      <c r="I27" s="572"/>
      <c r="J27" s="572"/>
      <c r="K27" s="572"/>
      <c r="L27" s="572"/>
      <c r="M27" s="572"/>
      <c r="N27" s="572"/>
      <c r="O27" s="572"/>
      <c r="P27" s="26"/>
      <c r="Q27" s="26"/>
      <c r="R27" s="572"/>
      <c r="S27" s="572"/>
      <c r="T27" s="572"/>
    </row>
    <row r="28" spans="1:20" x14ac:dyDescent="0.25">
      <c r="A28" s="572"/>
      <c r="B28" s="572"/>
      <c r="C28" s="572"/>
      <c r="D28" s="572"/>
      <c r="E28" s="572"/>
      <c r="F28" s="572"/>
      <c r="G28" s="572"/>
      <c r="H28" s="572"/>
      <c r="I28" s="572"/>
      <c r="J28" s="572"/>
      <c r="K28" s="572"/>
      <c r="L28" s="572"/>
      <c r="M28" s="572"/>
      <c r="N28" s="572"/>
      <c r="O28" s="572"/>
      <c r="P28" s="572"/>
      <c r="Q28" s="572"/>
      <c r="R28" s="572"/>
      <c r="S28" s="572"/>
      <c r="T28" s="572"/>
    </row>
    <row r="29" spans="1:20" x14ac:dyDescent="0.25">
      <c r="A29" s="572"/>
      <c r="B29" s="572"/>
      <c r="C29" s="572"/>
      <c r="D29" s="572"/>
      <c r="E29" s="572"/>
      <c r="F29" s="572"/>
      <c r="G29" s="572"/>
      <c r="H29" s="572"/>
      <c r="I29" s="572"/>
      <c r="J29" s="572"/>
      <c r="K29" s="572"/>
      <c r="L29" s="572"/>
      <c r="M29" s="572"/>
      <c r="N29" s="572"/>
      <c r="O29" s="572"/>
      <c r="P29" s="572"/>
      <c r="Q29" s="572"/>
      <c r="R29" s="572"/>
      <c r="S29" s="572"/>
      <c r="T29" s="572"/>
    </row>
  </sheetData>
  <mergeCells count="9">
    <mergeCell ref="A7:T7"/>
    <mergeCell ref="A8:T8"/>
    <mergeCell ref="A9:T9"/>
    <mergeCell ref="A1:T1"/>
    <mergeCell ref="A2:T2"/>
    <mergeCell ref="A3:T3"/>
    <mergeCell ref="A4:T4"/>
    <mergeCell ref="A5:T5"/>
    <mergeCell ref="A6:T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112</vt:i4>
      </vt:variant>
    </vt:vector>
  </HeadingPairs>
  <TitlesOfParts>
    <vt:vector size="112" baseType="lpstr">
      <vt:lpstr>Inmobiliaria</vt:lpstr>
      <vt:lpstr>ESE Fosca</vt:lpstr>
      <vt:lpstr>ICBF</vt:lpstr>
      <vt:lpstr>ID ACC</vt:lpstr>
      <vt:lpstr>AG. DIOS</vt:lpstr>
      <vt:lpstr>Alban</vt:lpstr>
      <vt:lpstr>Anapoima</vt:lpstr>
      <vt:lpstr>Anolaima</vt:lpstr>
      <vt:lpstr>Apulo</vt:lpstr>
      <vt:lpstr>ARBELAEZ</vt:lpstr>
      <vt:lpstr>BELTRAN</vt:lpstr>
      <vt:lpstr>BITUIMA</vt:lpstr>
      <vt:lpstr>Bojacá</vt:lpstr>
      <vt:lpstr>CABRERA</vt:lpstr>
      <vt:lpstr>CACHIPAY</vt:lpstr>
      <vt:lpstr>CAPARRAPI</vt:lpstr>
      <vt:lpstr>CÁQUEZA</vt:lpstr>
      <vt:lpstr>CARMEN</vt:lpstr>
      <vt:lpstr>CHAGUANI</vt:lpstr>
      <vt:lpstr>CHIPAQUE</vt:lpstr>
      <vt:lpstr>CHOACHI</vt:lpstr>
      <vt:lpstr>CHOCONTA</vt:lpstr>
      <vt:lpstr>COGUA</vt:lpstr>
      <vt:lpstr>CUCUNUBÁ</vt:lpstr>
      <vt:lpstr>PEÑON</vt:lpstr>
      <vt:lpstr>EL ROSAL</vt:lpstr>
      <vt:lpstr>FACA</vt:lpstr>
      <vt:lpstr>FOMEQUE</vt:lpstr>
      <vt:lpstr>FOSCA</vt:lpstr>
      <vt:lpstr>FUQUENE</vt:lpstr>
      <vt:lpstr>GACHALÁ</vt:lpstr>
      <vt:lpstr>GACHANCIPÁ</vt:lpstr>
      <vt:lpstr>GACHETÁ</vt:lpstr>
      <vt:lpstr>GAMA</vt:lpstr>
      <vt:lpstr>GIRARDOT</vt:lpstr>
      <vt:lpstr>GRANADA</vt:lpstr>
      <vt:lpstr>GUACHETA</vt:lpstr>
      <vt:lpstr>Guaduas</vt:lpstr>
      <vt:lpstr>Guasca</vt:lpstr>
      <vt:lpstr>GUATAQUI</vt:lpstr>
      <vt:lpstr>GUATAVITA</vt:lpstr>
      <vt:lpstr>GUAYABAL</vt:lpstr>
      <vt:lpstr>GUAYABETAL</vt:lpstr>
      <vt:lpstr>gutierrez</vt:lpstr>
      <vt:lpstr>JERUSALEN</vt:lpstr>
      <vt:lpstr>JUNIN</vt:lpstr>
      <vt:lpstr>La Calera</vt:lpstr>
      <vt:lpstr>La Mesa</vt:lpstr>
      <vt:lpstr>La Palma</vt:lpstr>
      <vt:lpstr>LAS PEÑA</vt:lpstr>
      <vt:lpstr>LA VEGA</vt:lpstr>
      <vt:lpstr>LENGUA</vt:lpstr>
      <vt:lpstr>MACHETA</vt:lpstr>
      <vt:lpstr>MADRID</vt:lpstr>
      <vt:lpstr>MANTA</vt:lpstr>
      <vt:lpstr>MEDINA</vt:lpstr>
      <vt:lpstr>MOSQUERA</vt:lpstr>
      <vt:lpstr>NEMOCON</vt:lpstr>
      <vt:lpstr>NILO</vt:lpstr>
      <vt:lpstr>NIMAIMA</vt:lpstr>
      <vt:lpstr>NOCAIMA</vt:lpstr>
      <vt:lpstr>PACHO</vt:lpstr>
      <vt:lpstr>PAIME</vt:lpstr>
      <vt:lpstr>PANDI</vt:lpstr>
      <vt:lpstr>PARATEBUENO</vt:lpstr>
      <vt:lpstr>PASCA</vt:lpstr>
      <vt:lpstr>PUERTO SALGAR</vt:lpstr>
      <vt:lpstr>PULI</vt:lpstr>
      <vt:lpstr>QUEBRADANEGRA</vt:lpstr>
      <vt:lpstr>QUETAME</vt:lpstr>
      <vt:lpstr>QUIPILE</vt:lpstr>
      <vt:lpstr>RICAURTE</vt:lpstr>
      <vt:lpstr>S. ANTONIO</vt:lpstr>
      <vt:lpstr>S BERNARDO</vt:lpstr>
      <vt:lpstr>s CAYETANO</vt:lpstr>
      <vt:lpstr>S. FRANCISCO</vt:lpstr>
      <vt:lpstr>SAN JUAN</vt:lpstr>
      <vt:lpstr>SASAIMA</vt:lpstr>
      <vt:lpstr>SESQUILE</vt:lpstr>
      <vt:lpstr>SIBATE</vt:lpstr>
      <vt:lpstr>SILVANIA</vt:lpstr>
      <vt:lpstr>SIMIJACA</vt:lpstr>
      <vt:lpstr>SOACHA Pendiente</vt:lpstr>
      <vt:lpstr>SOPO</vt:lpstr>
      <vt:lpstr>SUBACHOQUE</vt:lpstr>
      <vt:lpstr>SUESCA</vt:lpstr>
      <vt:lpstr>SUPATA</vt:lpstr>
      <vt:lpstr>SUSA</vt:lpstr>
      <vt:lpstr>TABIO</vt:lpstr>
      <vt:lpstr>TAUSA</vt:lpstr>
      <vt:lpstr>TENA</vt:lpstr>
      <vt:lpstr>TIBACUY</vt:lpstr>
      <vt:lpstr>TIBIRITA</vt:lpstr>
      <vt:lpstr>TOCAIMA</vt:lpstr>
      <vt:lpstr>TOPAIPI</vt:lpstr>
      <vt:lpstr>UBALA</vt:lpstr>
      <vt:lpstr>UBATE</vt:lpstr>
      <vt:lpstr>UNE</vt:lpstr>
      <vt:lpstr>UTICA</vt:lpstr>
      <vt:lpstr>VENECIA</vt:lpstr>
      <vt:lpstr>VERGARA</vt:lpstr>
      <vt:lpstr>VIANI</vt:lpstr>
      <vt:lpstr>VILLAGOMEZ</vt:lpstr>
      <vt:lpstr>VILLAPINZON</vt:lpstr>
      <vt:lpstr>VILLETA</vt:lpstr>
      <vt:lpstr>VIOTA</vt:lpstr>
      <vt:lpstr>YACOPI</vt:lpstr>
      <vt:lpstr>ZIPAQUIRA</vt:lpstr>
      <vt:lpstr>Hoja17</vt:lpstr>
      <vt:lpstr>Hoja18</vt:lpstr>
      <vt:lpstr>Hoja19</vt:lpstr>
      <vt:lpstr>Hoja20</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Chaparro Chaparro</dc:creator>
  <cp:lastModifiedBy>Hugo Chaparro Chaparro</cp:lastModifiedBy>
  <dcterms:created xsi:type="dcterms:W3CDTF">2025-01-27T14:54:59Z</dcterms:created>
  <dcterms:modified xsi:type="dcterms:W3CDTF">2025-02-03T16:05:36Z</dcterms:modified>
</cp:coreProperties>
</file>